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835" activeTab="0"/>
  </bookViews>
  <sheets>
    <sheet name="Sheet1" sheetId="1" r:id="rId1"/>
  </sheets>
  <definedNames>
    <definedName name="BFRT_hsaocnryapfgkrbys17g" hidden="1">'Sheet1'!$A$1</definedName>
    <definedName name="BFRTNAIOXHGNFV3" hidden="1">'Sheet1'!$A$1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<sst xmlns="http://schemas.openxmlformats.org/spreadsheetml/2006/main" count="20" uniqueCount="16">
  <si>
    <t>Week Number Calculator  (including ISO)</t>
  </si>
  <si>
    <t>Week Number</t>
  </si>
  <si>
    <t>Find a Week Number Given a Date:</t>
  </si>
  <si>
    <t>Date</t>
  </si>
  <si>
    <t>Start of Each Week</t>
  </si>
  <si>
    <t>Start of The First Week</t>
  </si>
  <si>
    <t>Find the Date of the beginning of a certain Week Number:</t>
  </si>
  <si>
    <t>Year</t>
  </si>
  <si>
    <t>Note: For ISO, StartOfWeek=2 (Monday), Startof Week1=5 (Thursday)</t>
  </si>
  <si>
    <t>Copy Formulae across as required</t>
  </si>
  <si>
    <t>ISO</t>
  </si>
  <si>
    <t>Example</t>
  </si>
  <si>
    <t>Alternative</t>
  </si>
  <si>
    <t>Basis or Date</t>
  </si>
  <si>
    <t>Excel's</t>
  </si>
  <si>
    <t>Method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</si>
</sst>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6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0</xdr:col>
      <xdr:colOff>438150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34"/>
  <sheetViews>
    <sheetView showGridLines="0" tabSelected="1" workbookViewId="0" topLeftCell="A1">
      <selection activeCell="M37" sqref="M37"/>
    </sheetView>
  </sheetViews>
  <sheetFormatPr defaultColWidth="9.140625" defaultRowHeight="15"/>
  <cols>
    <col min="1" max="1" width="7.00390625" style="1" customWidth="1"/>
    <col min="2" max="4" width="9.140625" style="1" customWidth="1"/>
    <col min="5" max="5" width="10.421875" style="1" bestFit="1" customWidth="1"/>
    <col min="6" max="7" width="9.140625" style="1" customWidth="1"/>
    <col min="8" max="8" width="10.28125" style="1" bestFit="1" customWidth="1"/>
    <col min="9" max="9" width="9.140625" style="1" customWidth="1"/>
    <col min="10" max="10" width="10.28125" style="1" bestFit="1" customWidth="1"/>
    <col min="11" max="16384" width="9.140625" style="1" customWidth="1"/>
  </cols>
  <sheetData>
    <row r="2" spans="2:13" s="3" customFormat="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5:10" ht="10.5">
      <c r="E4" s="8" t="s">
        <v>10</v>
      </c>
      <c r="H4" s="8" t="s">
        <v>12</v>
      </c>
      <c r="J4" s="8" t="s">
        <v>14</v>
      </c>
    </row>
    <row r="5" spans="5:10" ht="10.5">
      <c r="E5" s="11" t="s">
        <v>11</v>
      </c>
      <c r="H5" s="11" t="s">
        <v>13</v>
      </c>
      <c r="J5" s="11" t="s">
        <v>15</v>
      </c>
    </row>
    <row r="6" ht="10.5">
      <c r="E6" s="8"/>
    </row>
    <row r="7" ht="10.5">
      <c r="B7" s="9" t="s">
        <v>2</v>
      </c>
    </row>
    <row r="9" spans="2:12" ht="10.5">
      <c r="B9" s="1" t="s">
        <v>3</v>
      </c>
      <c r="E9" s="7">
        <v>37557</v>
      </c>
      <c r="H9" s="7">
        <v>37557</v>
      </c>
      <c r="J9" s="7">
        <v>37557</v>
      </c>
      <c r="L9" s="4" t="s">
        <v>9</v>
      </c>
    </row>
    <row r="11" spans="2:10" ht="10.5">
      <c r="B11" s="1" t="s">
        <v>4</v>
      </c>
      <c r="E11" s="6">
        <v>2</v>
      </c>
      <c r="H11" s="6">
        <v>2</v>
      </c>
      <c r="J11" s="6">
        <v>1</v>
      </c>
    </row>
    <row r="12" spans="5:10" ht="10.5">
      <c r="E12" s="5" t="str">
        <f>CHOOSE(E11,"Sunday","Monday","Tuesday","Wednesday","Thursday","Friday","Saturday")</f>
        <v>Monday</v>
      </c>
      <c r="H12" s="5" t="str">
        <f>CHOOSE(H11,"Sunday","Monday","Tuesday","Wednesday","Thursday","Friday","Saturday")</f>
        <v>Monday</v>
      </c>
      <c r="J12" s="5" t="str">
        <f>CHOOSE(J11,"Sunday","Monday","Tuesday","Wednesday","Thursday","Friday","Saturday")</f>
        <v>Sunday</v>
      </c>
    </row>
    <row r="13" spans="2:10" ht="10.5">
      <c r="B13" s="1" t="s">
        <v>5</v>
      </c>
      <c r="E13" s="6">
        <v>5</v>
      </c>
      <c r="H13" s="6">
        <v>2</v>
      </c>
      <c r="J13" s="6">
        <v>0</v>
      </c>
    </row>
    <row r="14" spans="5:10" ht="10.5">
      <c r="E14" s="5" t="str">
        <f>IF(E13=0,"Always starts on Jan 1",CHOOSE(E13,"Sunday","Monday","Tuesday","Wednesday","Thursday","Friday","Saturday"))</f>
        <v>Thursday</v>
      </c>
      <c r="H14" s="5" t="str">
        <f>IF(H13=0,"Always starts on Jan 1",CHOOSE(H13,"Sunday","Monday","Tuesday","Wednesday","Thursday","Friday","Saturday"))</f>
        <v>Monday</v>
      </c>
      <c r="J14" s="5" t="str">
        <f>IF(J13=0,"Always starts on Jan 1",CHOOSE(J13,"Sunday","Monday","Tuesday","Wednesday","Thursday","Friday","Saturday"))</f>
        <v>Always starts on Jan 1</v>
      </c>
    </row>
    <row r="15" spans="5:10" ht="10.5">
      <c r="E15" s="5"/>
      <c r="H15" s="5"/>
      <c r="J15" s="5"/>
    </row>
    <row r="16" spans="2:10" ht="10.5">
      <c r="B16" s="1" t="s">
        <v>1</v>
      </c>
      <c r="E16" s="10">
        <f>_XLL.WEEKNUMBER(E9,E11,E13)</f>
        <v>44</v>
      </c>
      <c r="H16" s="10">
        <f>_XLL.WEEKNUMBER(H9,H11,H13)</f>
        <v>43</v>
      </c>
      <c r="J16" s="10">
        <f>_XLL.WEEKNUMBER(J9,J11,J13)</f>
        <v>44</v>
      </c>
    </row>
    <row r="17" ht="10.5">
      <c r="J17" s="5">
        <f>WEEKNUM(J9,1)</f>
        <v>44</v>
      </c>
    </row>
    <row r="18" ht="10.5">
      <c r="B18" s="9" t="s">
        <v>6</v>
      </c>
    </row>
    <row r="20" spans="2:10" ht="10.5">
      <c r="B20" s="1" t="s">
        <v>7</v>
      </c>
      <c r="E20" s="6">
        <v>2002</v>
      </c>
      <c r="H20" s="6">
        <v>2002</v>
      </c>
      <c r="J20" s="6">
        <v>2002</v>
      </c>
    </row>
    <row r="22" spans="2:10" ht="10.5">
      <c r="B22" s="1" t="s">
        <v>1</v>
      </c>
      <c r="E22" s="6">
        <v>44</v>
      </c>
      <c r="H22" s="6">
        <v>43</v>
      </c>
      <c r="J22" s="6">
        <v>43</v>
      </c>
    </row>
    <row r="24" spans="2:10" ht="10.5">
      <c r="B24" s="1" t="s">
        <v>4</v>
      </c>
      <c r="E24" s="6">
        <v>2</v>
      </c>
      <c r="H24" s="6">
        <v>2</v>
      </c>
      <c r="J24" s="6">
        <v>2</v>
      </c>
    </row>
    <row r="25" spans="5:10" ht="10.5">
      <c r="E25" s="5" t="str">
        <f>CHOOSE(E24,"Sunday","Monday","Tuesday","Wednesday","Thursday","Friday","Saturday")</f>
        <v>Monday</v>
      </c>
      <c r="H25" s="5" t="str">
        <f>CHOOSE(H24,"Sunday","Monday","Tuesday","Wednesday","Thursday","Friday","Saturday")</f>
        <v>Monday</v>
      </c>
      <c r="J25" s="5" t="str">
        <f>CHOOSE(J24,"Sunday","Monday","Tuesday","Wednesday","Thursday","Friday","Saturday")</f>
        <v>Monday</v>
      </c>
    </row>
    <row r="26" spans="2:10" ht="10.5">
      <c r="B26" s="1" t="s">
        <v>5</v>
      </c>
      <c r="E26" s="6">
        <v>5</v>
      </c>
      <c r="H26" s="6">
        <v>2</v>
      </c>
      <c r="J26" s="6">
        <v>2</v>
      </c>
    </row>
    <row r="27" spans="5:10" ht="10.5">
      <c r="E27" s="5" t="str">
        <f>CHOOSE(E26,"Sunday","Monday","Tuesday","Wednesday","Thursday","Friday","Saturday")</f>
        <v>Thursday</v>
      </c>
      <c r="H27" s="5" t="str">
        <f>CHOOSE(H26,"Sunday","Monday","Tuesday","Wednesday","Thursday","Friday","Saturday")</f>
        <v>Monday</v>
      </c>
      <c r="J27" s="5" t="str">
        <f>CHOOSE(J26,"Sunday","Monday","Tuesday","Wednesday","Thursday","Friday","Saturday")</f>
        <v>Monday</v>
      </c>
    </row>
    <row r="28" spans="5:10" ht="10.5">
      <c r="E28" s="5"/>
      <c r="H28" s="5"/>
      <c r="J28" s="5"/>
    </row>
    <row r="29" spans="2:10" ht="10.5">
      <c r="B29" s="1" t="s">
        <v>3</v>
      </c>
      <c r="E29" s="7">
        <f>_XLL.WEEKNUMBERTODATE(E22,E24,E26,E20)</f>
        <v>37557</v>
      </c>
      <c r="H29" s="7">
        <f>_XLL.WEEKNUMBERTODATE(H22,H24,H26,H20)</f>
        <v>37557</v>
      </c>
      <c r="J29" s="7">
        <f>_XLL.WEEKNUMBERTODATE(J22,J24,J26,J20)</f>
        <v>37557</v>
      </c>
    </row>
    <row r="34" ht="10.5">
      <c r="B34" s="1" t="s">
        <v>8</v>
      </c>
    </row>
  </sheetData>
  <dataValidations count="2">
    <dataValidation type="whole" allowBlank="1" showInputMessage="1" showErrorMessage="1" sqref="E11 H11 H24 J24 E24 J11">
      <formula1>1</formula1>
      <formula2>7</formula2>
    </dataValidation>
    <dataValidation type="whole" allowBlank="1" showInputMessage="1" showErrorMessage="1" sqref="E26 H26 E13 J26 H13 J13">
      <formula1>0</formula1>
      <formula2>7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2004-03-14T09:59:54Z</dcterms:created>
  <dcterms:modified xsi:type="dcterms:W3CDTF">2006-10-26T15:30:35Z</dcterms:modified>
  <cp:category/>
  <cp:version/>
  <cp:contentType/>
  <cp:contentStatus/>
</cp:coreProperties>
</file>