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11385" windowHeight="8580" activeTab="0"/>
  </bookViews>
  <sheets>
    <sheet name="Sheet1" sheetId="1" r:id="rId1"/>
  </sheets>
  <definedNames>
    <definedName name="Base">'Sheet1'!#REF!</definedName>
    <definedName name="BFRT_hsaocnryapfgkrbys17g" hidden="1">'Sheet1'!$A$1</definedName>
    <definedName name="BFRTHUOGMPO3" hidden="1">'Sheet1'!$A$1</definedName>
    <definedName name="DayCount">'Sheet1'!#REF!</definedName>
    <definedName name="Periods">'Sheet1'!#REF!</definedName>
    <definedName name="PmtsPerYear">'Sheet1'!$D$6</definedName>
    <definedName name="_xlnm.Print_Area" localSheetId="0">'Sheet1'!$A$1:$V$3</definedName>
    <definedName name="ProjMode">'Sheet1'!#REF!</definedName>
    <definedName name="Startproj">'Sheet1'!#REF!</definedName>
  </definedNames>
  <calcPr fullCalcOnLoad="1"/>
</workbook>
</file>

<file path=xl/sharedStrings.xml><?xml version="1.0" encoding="utf-8"?>
<sst xmlns="http://schemas.openxmlformats.org/spreadsheetml/2006/main" count="24" uniqueCount="20">
  <si>
    <t>Valuation Date</t>
  </si>
  <si>
    <t>Dates &amp; Rents</t>
  </si>
  <si>
    <t>From</t>
  </si>
  <si>
    <t>Dates</t>
  </si>
  <si>
    <t>Rents</t>
  </si>
  <si>
    <t>p.a.</t>
  </si>
  <si>
    <t>PmtsPerYear</t>
  </si>
  <si>
    <t>Valuation or Price Paid</t>
  </si>
  <si>
    <t>Assumed Costs % of Valuation/Price</t>
  </si>
  <si>
    <t>True Equivalent Yield</t>
  </si>
  <si>
    <t>Nominal Equivalent Yield</t>
  </si>
  <si>
    <t>You can</t>
  </si>
  <si>
    <t>copy the</t>
  </si>
  <si>
    <t>formulae</t>
  </si>
  <si>
    <t>across</t>
  </si>
  <si>
    <t>for more</t>
  </si>
  <si>
    <t>examples</t>
  </si>
  <si>
    <t>Outputs:</t>
  </si>
  <si>
    <t>Inputs:</t>
  </si>
  <si>
    <t>Equivalent Yield (UK Method)</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</si>
</sst>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 &quot;months&quot;_);\(#,##0\ &quot;months&quot;\);"/>
    <numFmt numFmtId="165" formatCode="mmm\ yy;;"/>
    <numFmt numFmtId="166" formatCode="_(\ \+#,##0_);\ _(\ \-#,##0_);"/>
    <numFmt numFmtId="167" formatCode="_(\ \+#,##0.0_);\ _(\ \-#,##0.0_);"/>
    <numFmt numFmtId="168" formatCode="_(\ \+#,##0.00_);\ _(\ \-#,##0.00_);"/>
    <numFmt numFmtId="169" formatCode="_(d\ mmm\ yy_);;"/>
    <numFmt numFmtId="170" formatCode="_(\ 0.00%\ _);\(0.00%\ \);"/>
    <numFmt numFmtId="171" formatCode="_(\ ##,##0_);\(#,##0\);"/>
    <numFmt numFmtId="172" formatCode="_(\ ####0\ _);\(###00\ \);"/>
    <numFmt numFmtId="173" formatCode="_(\ ###0.00_);\(###0.00\);"/>
    <numFmt numFmtId="174" formatCode="&quot;Yes&quot;;&quot;Yes&quot;;&quot;No&quot;"/>
    <numFmt numFmtId="175" formatCode="&quot;True&quot;;&quot;True&quot;;&quot;False&quot;"/>
    <numFmt numFmtId="176" formatCode="&quot;On&quot;;&quot;On&quot;;&quot;Off&quot;"/>
    <numFmt numFmtId="177" formatCode="[$€-2]\ #,##0.00_);[Red]\([$€-2]\ #,##0.00\)"/>
  </numFmts>
  <fonts count="8">
    <font>
      <sz val="11"/>
      <name val="Times New Roman"/>
      <family val="0"/>
    </font>
    <font>
      <sz val="8"/>
      <name val="Verdana"/>
      <family val="2"/>
    </font>
    <font>
      <b/>
      <sz val="10"/>
      <name val="Verdana"/>
      <family val="2"/>
    </font>
    <font>
      <b/>
      <sz val="8"/>
      <name val="Verdana"/>
      <family val="2"/>
    </font>
    <font>
      <sz val="7"/>
      <color indexed="23"/>
      <name val="Verdana"/>
      <family val="2"/>
    </font>
    <font>
      <b/>
      <sz val="7"/>
      <color indexed="23"/>
      <name val="Times New Roman"/>
      <family val="1"/>
    </font>
    <font>
      <sz val="7"/>
      <color indexed="23"/>
      <name val="Times New Roman"/>
      <family val="1"/>
    </font>
    <font>
      <sz val="8"/>
      <color indexed="23"/>
      <name val="Verdana"/>
      <family val="2"/>
    </font>
  </fonts>
  <fills count="4">
    <fill>
      <patternFill/>
    </fill>
    <fill>
      <patternFill patternType="gray125"/>
    </fill>
    <fill>
      <patternFill patternType="solid">
        <fgColor indexed="41"/>
        <bgColor indexed="64"/>
      </patternFill>
    </fill>
    <fill>
      <patternFill patternType="solid">
        <fgColor indexed="43"/>
        <bgColor indexed="64"/>
      </patternFill>
    </fill>
  </fills>
  <borders count="6">
    <border>
      <left/>
      <right/>
      <top/>
      <bottom/>
      <diagonal/>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0">
    <xf numFmtId="0" fontId="0" fillId="0" borderId="0" xfId="0" applyAlignment="1">
      <alignment/>
    </xf>
    <xf numFmtId="0" fontId="1" fillId="0" borderId="0" xfId="0" applyFont="1" applyAlignment="1">
      <alignment/>
    </xf>
    <xf numFmtId="0" fontId="3" fillId="0" borderId="0" xfId="0" applyFont="1" applyAlignment="1">
      <alignment/>
    </xf>
    <xf numFmtId="0" fontId="2" fillId="0" borderId="1" xfId="0" applyFont="1" applyBorder="1" applyAlignment="1">
      <alignment/>
    </xf>
    <xf numFmtId="0" fontId="3" fillId="0" borderId="1" xfId="0" applyFont="1" applyBorder="1" applyAlignment="1">
      <alignment/>
    </xf>
    <xf numFmtId="169" fontId="1" fillId="2" borderId="2" xfId="0" applyNumberFormat="1" applyFont="1" applyFill="1" applyBorder="1" applyAlignment="1">
      <alignment horizontal="center"/>
    </xf>
    <xf numFmtId="0" fontId="1" fillId="0" borderId="0" xfId="0" applyFont="1" applyAlignment="1">
      <alignment horizontal="center"/>
    </xf>
    <xf numFmtId="166" fontId="1" fillId="2" borderId="2" xfId="0" applyNumberFormat="1" applyFont="1" applyFill="1" applyBorder="1" applyAlignment="1">
      <alignment horizontal="center"/>
    </xf>
    <xf numFmtId="170" fontId="1" fillId="2" borderId="2" xfId="0" applyNumberFormat="1" applyFont="1" applyFill="1" applyBorder="1" applyAlignment="1">
      <alignment horizontal="center"/>
    </xf>
    <xf numFmtId="171" fontId="1" fillId="2" borderId="2" xfId="0" applyNumberFormat="1" applyFont="1" applyFill="1" applyBorder="1" applyAlignment="1">
      <alignment horizontal="center"/>
    </xf>
    <xf numFmtId="169" fontId="1" fillId="2" borderId="3" xfId="0" applyNumberFormat="1" applyFont="1" applyFill="1" applyBorder="1" applyAlignment="1">
      <alignment horizontal="center"/>
    </xf>
    <xf numFmtId="169" fontId="1" fillId="2" borderId="4" xfId="0" applyNumberFormat="1" applyFont="1" applyFill="1" applyBorder="1" applyAlignment="1">
      <alignment horizontal="center"/>
    </xf>
    <xf numFmtId="169" fontId="1" fillId="2" borderId="5" xfId="0" applyNumberFormat="1" applyFont="1" applyFill="1" applyBorder="1" applyAlignment="1">
      <alignment horizontal="center"/>
    </xf>
    <xf numFmtId="171" fontId="1" fillId="2" borderId="3" xfId="0" applyNumberFormat="1" applyFont="1" applyFill="1" applyBorder="1" applyAlignment="1">
      <alignment horizontal="center"/>
    </xf>
    <xf numFmtId="171" fontId="1" fillId="2" borderId="4" xfId="0" applyNumberFormat="1" applyFont="1" applyFill="1" applyBorder="1" applyAlignment="1">
      <alignment horizontal="center"/>
    </xf>
    <xf numFmtId="171" fontId="1" fillId="2" borderId="5" xfId="0" applyNumberFormat="1" applyFont="1" applyFill="1" applyBorder="1" applyAlignment="1">
      <alignment horizontal="center"/>
    </xf>
    <xf numFmtId="0" fontId="7" fillId="0" borderId="0" xfId="0" applyFont="1" applyAlignment="1">
      <alignment horizontal="center"/>
    </xf>
    <xf numFmtId="170" fontId="3" fillId="3" borderId="2" xfId="0" applyNumberFormat="1" applyFont="1" applyFill="1" applyBorder="1" applyAlignment="1">
      <alignment horizontal="center"/>
    </xf>
    <xf numFmtId="170" fontId="3" fillId="0" borderId="0" xfId="0" applyNumberFormat="1" applyFont="1" applyAlignment="1">
      <alignment horizontal="center"/>
    </xf>
    <xf numFmtId="0" fontId="4" fillId="0" borderId="0" xfId="0" applyFont="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E2998F"/>
      <rgbColor rgb="00D4E1BA"/>
      <rgbColor rgb="00346197"/>
      <rgbColor rgb="00F1E8A5"/>
      <rgbColor rgb="00E9BAB4"/>
      <rgbColor rgb="00AFD5DF"/>
      <rgbColor rgb="00FF0A14"/>
      <rgbColor rgb="008DBC5A"/>
      <rgbColor rgb="002A466B"/>
      <rgbColor rgb="00F3CE12"/>
      <rgbColor rgb="00B0A1C1"/>
      <rgbColor rgb="0021A7C8"/>
      <rgbColor rgb="00D8DADD"/>
      <rgbColor rgb="00A2A5A9"/>
      <rgbColor rgb="00B0A1C1"/>
      <rgbColor rgb="00E2998F"/>
      <rgbColor rgb="00F3E078"/>
      <rgbColor rgb="00BBD69A"/>
      <rgbColor rgb="00B0A1C1"/>
      <rgbColor rgb="00F5BD87"/>
      <rgbColor rgb="0088C6D7"/>
      <rgbColor rgb="008BB0D6"/>
      <rgbColor rgb="0085679D"/>
      <rgbColor rgb="00FF0A14"/>
      <rgbColor rgb="00F3CE12"/>
      <rgbColor rgb="008DBC5A"/>
      <rgbColor rgb="0085679D"/>
      <rgbColor rgb="00F49842"/>
      <rgbColor rgb="0021A7C8"/>
      <rgbColor rgb="00346197"/>
      <rgbColor rgb="00B0C9DC"/>
      <rgbColor rgb="00E6F0F2"/>
      <rgbColor rgb="00EBEFDB"/>
      <rgbColor rgb="00F7F3D3"/>
      <rgbColor rgb="00D6DFE7"/>
      <rgbColor rgb="00EFDBD9"/>
      <rgbColor rgb="00E2DFE6"/>
      <rgbColor rgb="00F5E8D8"/>
      <rgbColor rgb="008BB0D6"/>
      <rgbColor rgb="0088C6D7"/>
      <rgbColor rgb="00F3E078"/>
      <rgbColor rgb="00F5D1AF"/>
      <rgbColor rgb="00F5BD87"/>
      <rgbColor rgb="00F49842"/>
      <rgbColor rgb="0085679D"/>
      <rgbColor rgb="00BEBFC3"/>
      <rgbColor rgb="00005C6F"/>
      <rgbColor rgb="00BBD69A"/>
      <rgbColor rgb="004F6639"/>
      <rgbColor rgb="008D7530"/>
      <rgbColor rgb="00A25423"/>
      <rgbColor rgb="00C9BFD0"/>
      <rgbColor rgb="004C3A5C"/>
      <rgbColor rgb="003C40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15</xdr:row>
      <xdr:rowOff>76200</xdr:rowOff>
    </xdr:from>
    <xdr:to>
      <xdr:col>3</xdr:col>
      <xdr:colOff>314325</xdr:colOff>
      <xdr:row>20</xdr:row>
      <xdr:rowOff>114300</xdr:rowOff>
    </xdr:to>
    <xdr:sp>
      <xdr:nvSpPr>
        <xdr:cNvPr id="1" name="TextBox 3"/>
        <xdr:cNvSpPr txBox="1">
          <a:spLocks noChangeArrowheads="1"/>
        </xdr:cNvSpPr>
      </xdr:nvSpPr>
      <xdr:spPr>
        <a:xfrm>
          <a:off x="228600" y="2219325"/>
          <a:ext cx="1857375" cy="704850"/>
        </a:xfrm>
        <a:prstGeom prst="rect">
          <a:avLst/>
        </a:prstGeom>
        <a:solidFill>
          <a:srgbClr val="EBEFDB"/>
        </a:solidFill>
        <a:ln w="9525" cmpd="sng">
          <a:solidFill>
            <a:srgbClr val="A2A5A9"/>
          </a:solidFill>
          <a:headEnd type="none"/>
          <a:tailEnd type="none"/>
        </a:ln>
      </xdr:spPr>
      <xdr:txBody>
        <a:bodyPr vertOverflow="clip" wrap="square"/>
        <a:p>
          <a:pPr algn="l">
            <a:defRPr/>
          </a:pPr>
          <a:r>
            <a:rPr lang="en-US" cap="none" sz="700" b="1" i="0" u="none" baseline="0">
              <a:solidFill>
                <a:srgbClr val="A2A5A9"/>
              </a:solidFill>
              <a:latin typeface="Times New Roman"/>
              <a:ea typeface="Times New Roman"/>
              <a:cs typeface="Times New Roman"/>
            </a:rPr>
            <a:t>Note:</a:t>
          </a:r>
          <a:r>
            <a:rPr lang="en-US" cap="none" sz="700" b="0" i="0" u="none" baseline="0">
              <a:solidFill>
                <a:srgbClr val="A2A5A9"/>
              </a:solidFill>
              <a:latin typeface="Times New Roman"/>
              <a:ea typeface="Times New Roman"/>
              <a:cs typeface="Times New Roman"/>
            </a:rPr>
            <a:t> Each rent is an </a:t>
          </a:r>
          <a:r>
            <a:rPr lang="en-US" cap="none" sz="700" b="1" i="0" u="none" baseline="0">
              <a:solidFill>
                <a:srgbClr val="A2A5A9"/>
              </a:solidFill>
              <a:latin typeface="Times New Roman"/>
              <a:ea typeface="Times New Roman"/>
              <a:cs typeface="Times New Roman"/>
            </a:rPr>
            <a:t>annual amount</a:t>
          </a:r>
          <a:r>
            <a:rPr lang="en-US" cap="none" sz="700" b="0" i="0" u="none" baseline="0">
              <a:solidFill>
                <a:srgbClr val="A2A5A9"/>
              </a:solidFill>
              <a:latin typeface="Times New Roman"/>
              <a:ea typeface="Times New Roman"/>
              <a:cs typeface="Times New Roman"/>
            </a:rPr>
            <a:t> that is payable effective </a:t>
          </a:r>
          <a:r>
            <a:rPr lang="en-US" cap="none" sz="700" b="1" i="0" u="none" baseline="0">
              <a:solidFill>
                <a:srgbClr val="A2A5A9"/>
              </a:solidFill>
              <a:latin typeface="Times New Roman"/>
              <a:ea typeface="Times New Roman"/>
              <a:cs typeface="Times New Roman"/>
            </a:rPr>
            <a:t>from</a:t>
          </a:r>
          <a:r>
            <a:rPr lang="en-US" cap="none" sz="700" b="0" i="0" u="none" baseline="0">
              <a:solidFill>
                <a:srgbClr val="A2A5A9"/>
              </a:solidFill>
              <a:latin typeface="Times New Roman"/>
              <a:ea typeface="Times New Roman"/>
              <a:cs typeface="Times New Roman"/>
            </a:rPr>
            <a:t> the date indicated. 
So the first example means: "150,000 per year payable from the 1st Jan 2005"</a:t>
          </a:r>
        </a:p>
      </xdr:txBody>
    </xdr:sp>
    <xdr:clientData/>
  </xdr:twoCellAnchor>
  <xdr:twoCellAnchor>
    <xdr:from>
      <xdr:col>1</xdr:col>
      <xdr:colOff>38100</xdr:colOff>
      <xdr:row>30</xdr:row>
      <xdr:rowOff>0</xdr:rowOff>
    </xdr:from>
    <xdr:to>
      <xdr:col>7</xdr:col>
      <xdr:colOff>47625</xdr:colOff>
      <xdr:row>43</xdr:row>
      <xdr:rowOff>9525</xdr:rowOff>
    </xdr:to>
    <xdr:sp>
      <xdr:nvSpPr>
        <xdr:cNvPr id="2" name="TextBox 4"/>
        <xdr:cNvSpPr txBox="1">
          <a:spLocks noChangeArrowheads="1"/>
        </xdr:cNvSpPr>
      </xdr:nvSpPr>
      <xdr:spPr>
        <a:xfrm>
          <a:off x="247650" y="4143375"/>
          <a:ext cx="4695825" cy="1800225"/>
        </a:xfrm>
        <a:prstGeom prst="rect">
          <a:avLst/>
        </a:prstGeom>
        <a:solidFill>
          <a:srgbClr val="EBEFDB"/>
        </a:solidFill>
        <a:ln w="9525" cmpd="sng">
          <a:solidFill>
            <a:srgbClr val="A2A5A9"/>
          </a:solidFill>
          <a:headEnd type="none"/>
          <a:tailEnd type="none"/>
        </a:ln>
      </xdr:spPr>
      <xdr:txBody>
        <a:bodyPr vertOverflow="clip" wrap="square"/>
        <a:p>
          <a:pPr algn="l">
            <a:defRPr/>
          </a:pPr>
          <a:r>
            <a:rPr lang="en-US" cap="none" sz="700" b="1" i="0" u="none" baseline="0">
              <a:solidFill>
                <a:srgbClr val="A2A5A9"/>
              </a:solidFill>
              <a:latin typeface="Times New Roman"/>
              <a:ea typeface="Times New Roman"/>
              <a:cs typeface="Times New Roman"/>
            </a:rPr>
            <a:t>True and Nominal Yields: </a:t>
          </a:r>
          <a:r>
            <a:rPr lang="en-US" cap="none" sz="700" b="0" i="0" u="none" baseline="0">
              <a:solidFill>
                <a:srgbClr val="A2A5A9"/>
              </a:solidFill>
              <a:latin typeface="Times New Roman"/>
              <a:ea typeface="Times New Roman"/>
              <a:cs typeface="Times New Roman"/>
            </a:rPr>
            <a:t>This is quite a hard distinction to grasp, and is s source of considerable confusion.  The Business Functions help file has some detail on it, and we encourage you to read more about it and get to the bottom of the maths.   In a valuation function like this what matters is what was the</a:t>
          </a:r>
          <a:r>
            <a:rPr lang="en-US" cap="none" sz="700" b="1" i="0" u="none" baseline="0">
              <a:solidFill>
                <a:srgbClr val="A2A5A9"/>
              </a:solidFill>
              <a:latin typeface="Times New Roman"/>
              <a:ea typeface="Times New Roman"/>
              <a:cs typeface="Times New Roman"/>
            </a:rPr>
            <a:t> information source </a:t>
          </a:r>
          <a:r>
            <a:rPr lang="en-US" cap="none" sz="700" b="0" i="0" u="none" baseline="0">
              <a:solidFill>
                <a:srgbClr val="A2A5A9"/>
              </a:solidFill>
              <a:latin typeface="Times New Roman"/>
              <a:ea typeface="Times New Roman"/>
              <a:cs typeface="Times New Roman"/>
            </a:rPr>
            <a:t>of your yield.
Basically, if you just take an annual rent and divide it by the value, that is a </a:t>
          </a:r>
          <a:r>
            <a:rPr lang="en-US" cap="none" sz="700" b="1" i="0" u="none" baseline="0">
              <a:solidFill>
                <a:srgbClr val="A2A5A9"/>
              </a:solidFill>
              <a:latin typeface="Times New Roman"/>
              <a:ea typeface="Times New Roman"/>
              <a:cs typeface="Times New Roman"/>
            </a:rPr>
            <a:t>Nominal</a:t>
          </a:r>
          <a:r>
            <a:rPr lang="en-US" cap="none" sz="700" b="0" i="0" u="none" baseline="0">
              <a:solidFill>
                <a:srgbClr val="A2A5A9"/>
              </a:solidFill>
              <a:latin typeface="Times New Roman"/>
              <a:ea typeface="Times New Roman"/>
              <a:cs typeface="Times New Roman"/>
            </a:rPr>
            <a:t> Yield.  Why Nominal?  It's because you haven't made any specific allowance for the payment timing (you are implicitly assuming quarterly in advance).  Most yields we do in our head are therefore </a:t>
          </a:r>
          <a:r>
            <a:rPr lang="en-US" cap="none" sz="700" b="1" i="0" u="none" baseline="0">
              <a:solidFill>
                <a:srgbClr val="A2A5A9"/>
              </a:solidFill>
              <a:latin typeface="Times New Roman"/>
              <a:ea typeface="Times New Roman"/>
              <a:cs typeface="Times New Roman"/>
            </a:rPr>
            <a:t>Nominal</a:t>
          </a:r>
          <a:r>
            <a:rPr lang="en-US" cap="none" sz="700" b="0" i="0" u="none" baseline="0">
              <a:solidFill>
                <a:srgbClr val="A2A5A9"/>
              </a:solidFill>
              <a:latin typeface="Times New Roman"/>
              <a:ea typeface="Times New Roman"/>
              <a:cs typeface="Times New Roman"/>
            </a:rPr>
            <a:t> Yields,.  (They are actually analogous to a SImple (as opposed to an Annual Effective) interest rate.
If, on the other hand, your yield is like an Annual Effective Rate, perhaps it is the IRR of a bond, then you can </a:t>
          </a:r>
          <a:r>
            <a:rPr lang="en-US" cap="none" sz="700" b="1" i="0" u="none" baseline="0">
              <a:solidFill>
                <a:srgbClr val="A2A5A9"/>
              </a:solidFill>
              <a:latin typeface="Times New Roman"/>
              <a:ea typeface="Times New Roman"/>
              <a:cs typeface="Times New Roman"/>
            </a:rPr>
            <a:t>never</a:t>
          </a:r>
          <a:r>
            <a:rPr lang="en-US" cap="none" sz="700" b="0" i="0" u="none" baseline="0">
              <a:solidFill>
                <a:srgbClr val="A2A5A9"/>
              </a:solidFill>
              <a:latin typeface="Times New Roman"/>
              <a:ea typeface="Times New Roman"/>
              <a:cs typeface="Times New Roman"/>
            </a:rPr>
            <a:t> just use that to divide into a rent to get a value, because AER's assume payments annually in arrear whereas rents are paid quarterly.  
The function here makes all the adjustments necessary, so can use </a:t>
          </a:r>
          <a:r>
            <a:rPr lang="en-US" cap="none" sz="700" b="1" i="0" u="none" baseline="0">
              <a:solidFill>
                <a:srgbClr val="A2A5A9"/>
              </a:solidFill>
              <a:latin typeface="Times New Roman"/>
              <a:ea typeface="Times New Roman"/>
              <a:cs typeface="Times New Roman"/>
            </a:rPr>
            <a:t>either</a:t>
          </a:r>
          <a:r>
            <a:rPr lang="en-US" cap="none" sz="700" b="0" i="0" u="none" baseline="0">
              <a:solidFill>
                <a:srgbClr val="A2A5A9"/>
              </a:solidFill>
              <a:latin typeface="Times New Roman"/>
              <a:ea typeface="Times New Roman"/>
              <a:cs typeface="Times New Roman"/>
            </a:rPr>
            <a:t> a </a:t>
          </a:r>
          <a:r>
            <a:rPr lang="en-US" cap="none" sz="700" b="1" i="0" u="none" baseline="0">
              <a:solidFill>
                <a:srgbClr val="A2A5A9"/>
              </a:solidFill>
              <a:latin typeface="Times New Roman"/>
              <a:ea typeface="Times New Roman"/>
              <a:cs typeface="Times New Roman"/>
            </a:rPr>
            <a:t>True</a:t>
          </a:r>
          <a:r>
            <a:rPr lang="en-US" cap="none" sz="700" b="0" i="0" u="none" baseline="0">
              <a:solidFill>
                <a:srgbClr val="A2A5A9"/>
              </a:solidFill>
              <a:latin typeface="Times New Roman"/>
              <a:ea typeface="Times New Roman"/>
              <a:cs typeface="Times New Roman"/>
            </a:rPr>
            <a:t> Yield or a </a:t>
          </a:r>
          <a:r>
            <a:rPr lang="en-US" cap="none" sz="700" b="1" i="0" u="none" baseline="0">
              <a:solidFill>
                <a:srgbClr val="A2A5A9"/>
              </a:solidFill>
              <a:latin typeface="Times New Roman"/>
              <a:ea typeface="Times New Roman"/>
              <a:cs typeface="Times New Roman"/>
            </a:rPr>
            <a:t>Nominal</a:t>
          </a:r>
          <a:r>
            <a:rPr lang="en-US" cap="none" sz="700" b="0" i="0" u="none" baseline="0">
              <a:solidFill>
                <a:srgbClr val="A2A5A9"/>
              </a:solidFill>
              <a:latin typeface="Times New Roman"/>
              <a:ea typeface="Times New Roman"/>
              <a:cs typeface="Times New Roman"/>
            </a:rPr>
            <a:t> Yield as input to the function.  
In the above examples it makes a 3% difference in your value, so it is worth getting it right, and most important, being consistent.</a:t>
          </a:r>
        </a:p>
      </xdr:txBody>
    </xdr:sp>
    <xdr:clientData/>
  </xdr:twoCellAnchor>
  <xdr:twoCellAnchor editAs="oneCell">
    <xdr:from>
      <xdr:col>8</xdr:col>
      <xdr:colOff>19050</xdr:colOff>
      <xdr:row>30</xdr:row>
      <xdr:rowOff>28575</xdr:rowOff>
    </xdr:from>
    <xdr:to>
      <xdr:col>10</xdr:col>
      <xdr:colOff>752475</xdr:colOff>
      <xdr:row>42</xdr:row>
      <xdr:rowOff>95250</xdr:rowOff>
    </xdr:to>
    <xdr:pic>
      <xdr:nvPicPr>
        <xdr:cNvPr id="3" name="Picture 6"/>
        <xdr:cNvPicPr preferRelativeResize="1">
          <a:picLocks noChangeAspect="1"/>
        </xdr:cNvPicPr>
      </xdr:nvPicPr>
      <xdr:blipFill>
        <a:blip r:embed="rId1"/>
        <a:stretch>
          <a:fillRect/>
        </a:stretch>
      </xdr:blipFill>
      <xdr:spPr>
        <a:xfrm>
          <a:off x="5695950" y="4171950"/>
          <a:ext cx="2295525" cy="1724025"/>
        </a:xfrm>
        <a:prstGeom prst="rect">
          <a:avLst/>
        </a:prstGeom>
        <a:solidFill>
          <a:srgbClr val="8BB0D6">
            <a:alpha val="50000"/>
          </a:srgbClr>
        </a:solidFill>
        <a:ln w="9525" cmpd="sng">
          <a:solidFill>
            <a:srgbClr val="000000"/>
          </a:solidFill>
          <a:headEnd type="none"/>
          <a:tailEnd type="none"/>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ransitionEvaluation="1">
    <pageSetUpPr fitToPage="1"/>
  </sheetPr>
  <dimension ref="B2:AS47"/>
  <sheetViews>
    <sheetView showGridLines="0" tabSelected="1" workbookViewId="0" topLeftCell="A4">
      <selection activeCell="G51" sqref="G51"/>
    </sheetView>
  </sheetViews>
  <sheetFormatPr defaultColWidth="9.140625" defaultRowHeight="15"/>
  <cols>
    <col min="1" max="1" width="3.140625" style="1" customWidth="1"/>
    <col min="2" max="11" width="11.7109375" style="1" customWidth="1"/>
    <col min="12" max="14" width="12.00390625" style="1" customWidth="1"/>
    <col min="15" max="15" width="9.140625" style="1" customWidth="1"/>
    <col min="16" max="16" width="10.57421875" style="1" bestFit="1" customWidth="1"/>
    <col min="17" max="16384" width="9.140625" style="1" customWidth="1"/>
  </cols>
  <sheetData>
    <row r="2" spans="2:22" s="2" customFormat="1" ht="12.75">
      <c r="B2" s="3" t="s">
        <v>19</v>
      </c>
      <c r="C2" s="4"/>
      <c r="D2" s="4"/>
      <c r="E2" s="4"/>
      <c r="F2" s="4"/>
      <c r="G2" s="4"/>
      <c r="H2" s="4"/>
      <c r="I2" s="4"/>
      <c r="J2" s="4"/>
      <c r="K2" s="4"/>
      <c r="L2" s="4"/>
      <c r="M2" s="4"/>
      <c r="N2" s="4"/>
      <c r="O2" s="4"/>
      <c r="P2" s="4"/>
      <c r="Q2" s="4"/>
      <c r="R2" s="4"/>
      <c r="S2" s="4"/>
      <c r="T2" s="4"/>
      <c r="U2" s="4"/>
      <c r="V2" s="4"/>
    </row>
    <row r="4" ht="10.5">
      <c r="B4" s="2" t="s">
        <v>18</v>
      </c>
    </row>
    <row r="6" spans="2:45" ht="10.5">
      <c r="B6" s="1" t="s">
        <v>6</v>
      </c>
      <c r="D6" s="7">
        <v>4</v>
      </c>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6"/>
      <c r="AR6" s="6"/>
      <c r="AS6" s="6"/>
    </row>
    <row r="7" spans="4:45" ht="10.5">
      <c r="D7" s="19" t="str">
        <f>_XLL.DESCRIBEPMTSPERYEAR(PmtsPerYear)</f>
        <v>+4 payments per year  in advance</v>
      </c>
      <c r="F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6"/>
      <c r="AR7" s="6"/>
      <c r="AS7" s="6"/>
    </row>
    <row r="8" spans="2:45" ht="10.5">
      <c r="B8" s="1" t="s">
        <v>7</v>
      </c>
      <c r="F8" s="9">
        <v>3000000</v>
      </c>
      <c r="G8" s="6"/>
      <c r="H8" s="6"/>
      <c r="I8" s="9">
        <v>3000000</v>
      </c>
      <c r="J8" s="6"/>
      <c r="K8" s="6"/>
      <c r="L8" s="16" t="s">
        <v>11</v>
      </c>
      <c r="M8" s="6"/>
      <c r="N8" s="6"/>
      <c r="O8" s="6"/>
      <c r="P8" s="6"/>
      <c r="Q8" s="6"/>
      <c r="R8" s="6"/>
      <c r="S8" s="6"/>
      <c r="T8" s="6"/>
      <c r="U8" s="6"/>
      <c r="V8" s="6"/>
      <c r="W8" s="6"/>
      <c r="X8" s="6"/>
      <c r="Y8" s="6"/>
      <c r="Z8" s="6"/>
      <c r="AA8" s="6"/>
      <c r="AB8" s="6"/>
      <c r="AC8" s="6"/>
      <c r="AD8" s="6"/>
      <c r="AE8" s="6"/>
      <c r="AF8" s="6"/>
      <c r="AG8" s="6"/>
      <c r="AH8" s="6"/>
      <c r="AI8" s="6"/>
      <c r="AJ8" s="6"/>
      <c r="AK8" s="6"/>
      <c r="AL8" s="6"/>
      <c r="AM8" s="6"/>
      <c r="AN8" s="6"/>
      <c r="AO8" s="6"/>
      <c r="AP8" s="6"/>
      <c r="AQ8" s="6"/>
      <c r="AR8" s="6"/>
      <c r="AS8" s="6"/>
    </row>
    <row r="9" spans="6:45" ht="10.5">
      <c r="F9" s="6"/>
      <c r="G9" s="6"/>
      <c r="H9" s="6"/>
      <c r="I9" s="6"/>
      <c r="J9" s="6"/>
      <c r="K9" s="6"/>
      <c r="L9" s="16" t="s">
        <v>12</v>
      </c>
      <c r="M9" s="6"/>
      <c r="N9" s="6"/>
      <c r="O9" s="6"/>
      <c r="P9" s="6"/>
      <c r="Q9" s="6"/>
      <c r="R9" s="6"/>
      <c r="S9" s="6"/>
      <c r="T9" s="6"/>
      <c r="U9" s="6"/>
      <c r="V9" s="6"/>
      <c r="W9" s="6"/>
      <c r="X9" s="6"/>
      <c r="Y9" s="6"/>
      <c r="Z9" s="6"/>
      <c r="AA9" s="6"/>
      <c r="AB9" s="6"/>
      <c r="AC9" s="6"/>
      <c r="AD9" s="6"/>
      <c r="AE9" s="6"/>
      <c r="AF9" s="6"/>
      <c r="AG9" s="6"/>
      <c r="AH9" s="6"/>
      <c r="AI9" s="6"/>
      <c r="AJ9" s="6"/>
      <c r="AK9" s="6"/>
      <c r="AL9" s="6"/>
      <c r="AM9" s="6"/>
      <c r="AN9" s="6"/>
      <c r="AO9" s="6"/>
      <c r="AP9" s="6"/>
      <c r="AQ9" s="6"/>
      <c r="AR9" s="6"/>
      <c r="AS9" s="6"/>
    </row>
    <row r="10" spans="2:45" ht="10.5">
      <c r="B10" s="1" t="s">
        <v>8</v>
      </c>
      <c r="F10" s="8">
        <v>0.03</v>
      </c>
      <c r="G10" s="6"/>
      <c r="H10" s="6"/>
      <c r="I10" s="8">
        <v>0.03</v>
      </c>
      <c r="J10" s="6"/>
      <c r="K10" s="6"/>
      <c r="L10" s="16" t="s">
        <v>13</v>
      </c>
      <c r="M10" s="6"/>
      <c r="N10" s="6"/>
      <c r="O10" s="6"/>
      <c r="P10" s="6"/>
      <c r="Q10" s="6"/>
      <c r="R10" s="6"/>
      <c r="S10" s="6"/>
      <c r="T10" s="6"/>
      <c r="U10" s="6"/>
      <c r="V10" s="6"/>
      <c r="W10" s="6"/>
      <c r="X10" s="6"/>
      <c r="Y10" s="6"/>
      <c r="Z10" s="6"/>
      <c r="AA10" s="6"/>
      <c r="AB10" s="6"/>
      <c r="AC10" s="6"/>
      <c r="AD10" s="6"/>
      <c r="AE10" s="6"/>
      <c r="AF10" s="6"/>
      <c r="AG10" s="6"/>
      <c r="AH10" s="6"/>
      <c r="AI10" s="6"/>
      <c r="AJ10" s="6"/>
      <c r="AK10" s="6"/>
      <c r="AL10" s="6"/>
      <c r="AM10" s="6"/>
      <c r="AN10" s="6"/>
      <c r="AO10" s="6"/>
      <c r="AP10" s="6"/>
      <c r="AQ10" s="6"/>
      <c r="AR10" s="6"/>
      <c r="AS10" s="6"/>
    </row>
    <row r="11" spans="6:45" ht="10.5">
      <c r="F11" s="6"/>
      <c r="G11" s="6"/>
      <c r="H11" s="6"/>
      <c r="I11" s="6"/>
      <c r="J11" s="6"/>
      <c r="K11" s="6"/>
      <c r="L11" s="16" t="s">
        <v>14</v>
      </c>
      <c r="M11" s="6"/>
      <c r="N11" s="6"/>
      <c r="O11" s="6"/>
      <c r="P11" s="6"/>
      <c r="Q11" s="6"/>
      <c r="R11" s="6"/>
      <c r="S11" s="6"/>
      <c r="T11" s="6"/>
      <c r="U11" s="6"/>
      <c r="V11" s="6"/>
      <c r="W11" s="6"/>
      <c r="X11" s="6"/>
      <c r="Y11" s="6"/>
      <c r="Z11" s="6"/>
      <c r="AA11" s="6"/>
      <c r="AB11" s="6"/>
      <c r="AC11" s="6"/>
      <c r="AD11" s="6"/>
      <c r="AE11" s="6"/>
      <c r="AF11" s="6"/>
      <c r="AG11" s="6"/>
      <c r="AH11" s="6"/>
      <c r="AI11" s="6"/>
      <c r="AJ11" s="6"/>
      <c r="AK11" s="6"/>
      <c r="AL11" s="6"/>
      <c r="AM11" s="6"/>
      <c r="AN11" s="6"/>
      <c r="AO11" s="6"/>
      <c r="AP11" s="6"/>
      <c r="AQ11" s="6"/>
      <c r="AR11" s="6"/>
      <c r="AS11" s="6"/>
    </row>
    <row r="12" spans="2:45" ht="10.5">
      <c r="B12" s="1" t="s">
        <v>0</v>
      </c>
      <c r="F12" s="5">
        <v>38353</v>
      </c>
      <c r="G12" s="6"/>
      <c r="H12" s="6"/>
      <c r="I12" s="5">
        <v>38353</v>
      </c>
      <c r="J12" s="6"/>
      <c r="K12" s="6"/>
      <c r="L12" s="16" t="s">
        <v>15</v>
      </c>
      <c r="M12" s="6"/>
      <c r="N12" s="6"/>
      <c r="O12" s="6"/>
      <c r="P12" s="6"/>
      <c r="Q12" s="6"/>
      <c r="R12" s="6"/>
      <c r="S12" s="6"/>
      <c r="T12" s="6"/>
      <c r="U12" s="6"/>
      <c r="V12" s="6"/>
      <c r="W12" s="6"/>
      <c r="X12" s="6"/>
      <c r="Y12" s="6"/>
      <c r="Z12" s="6"/>
      <c r="AA12" s="6"/>
      <c r="AB12" s="6"/>
      <c r="AC12" s="6"/>
      <c r="AD12" s="6"/>
      <c r="AE12" s="6"/>
      <c r="AF12" s="6"/>
      <c r="AG12" s="6"/>
      <c r="AH12" s="6"/>
      <c r="AI12" s="6"/>
      <c r="AJ12" s="6"/>
      <c r="AK12" s="6"/>
      <c r="AL12" s="6"/>
      <c r="AM12" s="6"/>
      <c r="AN12" s="6"/>
      <c r="AO12" s="6"/>
      <c r="AP12" s="6"/>
      <c r="AQ12" s="6"/>
      <c r="AR12" s="6"/>
      <c r="AS12" s="6"/>
    </row>
    <row r="13" spans="6:45" ht="10.5">
      <c r="F13" s="6"/>
      <c r="G13" s="6"/>
      <c r="H13" s="6"/>
      <c r="I13" s="6"/>
      <c r="J13" s="6"/>
      <c r="K13" s="6"/>
      <c r="L13" s="16" t="s">
        <v>16</v>
      </c>
      <c r="M13" s="6"/>
      <c r="N13" s="6"/>
      <c r="O13" s="6"/>
      <c r="P13" s="6"/>
      <c r="Q13" s="6"/>
      <c r="R13" s="6"/>
      <c r="S13" s="6"/>
      <c r="T13" s="6"/>
      <c r="U13" s="6"/>
      <c r="V13" s="6"/>
      <c r="W13" s="6"/>
      <c r="X13" s="6"/>
      <c r="Y13" s="6"/>
      <c r="Z13" s="6"/>
      <c r="AA13" s="6"/>
      <c r="AB13" s="6"/>
      <c r="AC13" s="6"/>
      <c r="AD13" s="6"/>
      <c r="AE13" s="6"/>
      <c r="AF13" s="6"/>
      <c r="AG13" s="6"/>
      <c r="AH13" s="6"/>
      <c r="AI13" s="6"/>
      <c r="AJ13" s="6"/>
      <c r="AK13" s="6"/>
      <c r="AL13" s="6"/>
      <c r="AM13" s="6"/>
      <c r="AN13" s="6"/>
      <c r="AO13" s="6"/>
      <c r="AP13" s="6"/>
      <c r="AQ13" s="6"/>
      <c r="AR13" s="6"/>
      <c r="AS13" s="6"/>
    </row>
    <row r="14" spans="2:45" ht="10.5">
      <c r="B14" s="1" t="s">
        <v>1</v>
      </c>
      <c r="F14" s="6" t="s">
        <v>2</v>
      </c>
      <c r="G14" s="6" t="s">
        <v>4</v>
      </c>
      <c r="H14" s="6"/>
      <c r="I14" s="6" t="s">
        <v>2</v>
      </c>
      <c r="J14" s="6" t="s">
        <v>4</v>
      </c>
      <c r="K14" s="6"/>
      <c r="L14" s="6"/>
      <c r="M14" s="6"/>
      <c r="N14" s="6"/>
      <c r="O14" s="6"/>
      <c r="P14" s="6"/>
      <c r="Q14" s="6"/>
      <c r="R14" s="6"/>
      <c r="S14" s="6"/>
      <c r="T14" s="6"/>
      <c r="U14" s="6"/>
      <c r="V14" s="6"/>
      <c r="W14" s="6"/>
      <c r="X14" s="6"/>
      <c r="Y14" s="6"/>
      <c r="Z14" s="6"/>
      <c r="AA14" s="6"/>
      <c r="AB14" s="6"/>
      <c r="AC14" s="6"/>
      <c r="AD14" s="6"/>
      <c r="AE14" s="6"/>
      <c r="AF14" s="6"/>
      <c r="AG14" s="6"/>
      <c r="AH14" s="6"/>
      <c r="AI14" s="6"/>
      <c r="AJ14" s="6"/>
      <c r="AK14" s="6"/>
      <c r="AL14" s="6"/>
      <c r="AM14" s="6"/>
      <c r="AN14" s="6"/>
      <c r="AO14" s="6"/>
      <c r="AP14" s="6"/>
      <c r="AQ14" s="6"/>
      <c r="AR14" s="6"/>
      <c r="AS14" s="6"/>
    </row>
    <row r="15" spans="6:45" ht="10.5">
      <c r="F15" s="6" t="s">
        <v>3</v>
      </c>
      <c r="G15" s="6" t="s">
        <v>5</v>
      </c>
      <c r="H15" s="6"/>
      <c r="I15" s="6" t="s">
        <v>3</v>
      </c>
      <c r="J15" s="6" t="s">
        <v>5</v>
      </c>
      <c r="K15" s="6"/>
      <c r="L15" s="6"/>
      <c r="M15" s="6"/>
      <c r="N15" s="6"/>
      <c r="O15" s="6"/>
      <c r="P15" s="6"/>
      <c r="Q15" s="6"/>
      <c r="R15" s="6"/>
      <c r="S15" s="6"/>
      <c r="T15" s="6"/>
      <c r="U15" s="6"/>
      <c r="V15" s="6"/>
      <c r="W15" s="6"/>
      <c r="X15" s="6"/>
      <c r="Y15" s="6"/>
      <c r="Z15" s="6"/>
      <c r="AA15" s="6"/>
      <c r="AB15" s="6"/>
      <c r="AC15" s="6"/>
      <c r="AD15" s="6"/>
      <c r="AE15" s="6"/>
      <c r="AF15" s="6"/>
      <c r="AG15" s="6"/>
      <c r="AH15" s="6"/>
      <c r="AI15" s="6"/>
      <c r="AJ15" s="6"/>
      <c r="AK15" s="6"/>
      <c r="AL15" s="6"/>
      <c r="AM15" s="6"/>
      <c r="AN15" s="6"/>
      <c r="AO15" s="6"/>
      <c r="AP15" s="6"/>
      <c r="AQ15" s="6"/>
      <c r="AR15" s="6"/>
      <c r="AS15" s="6"/>
    </row>
    <row r="16" spans="6:45" ht="10.5">
      <c r="F16" s="10">
        <v>38353</v>
      </c>
      <c r="G16" s="13">
        <v>150000</v>
      </c>
      <c r="H16" s="6"/>
      <c r="I16" s="10">
        <v>38353</v>
      </c>
      <c r="J16" s="13">
        <v>150000</v>
      </c>
      <c r="K16" s="6"/>
      <c r="L16" s="6"/>
      <c r="M16" s="6"/>
      <c r="N16" s="6"/>
      <c r="O16" s="6"/>
      <c r="P16" s="6"/>
      <c r="Q16" s="6"/>
      <c r="R16" s="6"/>
      <c r="S16" s="6"/>
      <c r="T16" s="6"/>
      <c r="U16" s="6"/>
      <c r="V16" s="6"/>
      <c r="W16" s="6"/>
      <c r="X16" s="6"/>
      <c r="Y16" s="6"/>
      <c r="Z16" s="6"/>
      <c r="AA16" s="6"/>
      <c r="AB16" s="6"/>
      <c r="AC16" s="6"/>
      <c r="AD16" s="6"/>
      <c r="AE16" s="6"/>
      <c r="AF16" s="6"/>
      <c r="AG16" s="6"/>
      <c r="AH16" s="6"/>
      <c r="AI16" s="6"/>
      <c r="AJ16" s="6"/>
      <c r="AK16" s="6"/>
      <c r="AL16" s="6"/>
      <c r="AM16" s="6"/>
      <c r="AN16" s="6"/>
      <c r="AO16" s="6"/>
      <c r="AP16" s="6"/>
      <c r="AQ16" s="6"/>
      <c r="AR16" s="6"/>
      <c r="AS16" s="6"/>
    </row>
    <row r="17" spans="6:45" ht="10.5">
      <c r="F17" s="11"/>
      <c r="G17" s="14"/>
      <c r="H17" s="6"/>
      <c r="I17" s="11">
        <f>_XLL.DPY(I16,5)</f>
        <v>40179</v>
      </c>
      <c r="J17" s="14">
        <v>200000</v>
      </c>
      <c r="K17" s="6"/>
      <c r="L17" s="6"/>
      <c r="M17" s="6"/>
      <c r="N17" s="6"/>
      <c r="O17" s="6"/>
      <c r="P17" s="6"/>
      <c r="Q17" s="6"/>
      <c r="R17" s="6"/>
      <c r="S17" s="6"/>
      <c r="T17" s="6"/>
      <c r="U17" s="6"/>
      <c r="V17" s="6"/>
      <c r="W17" s="6"/>
      <c r="X17" s="6"/>
      <c r="Y17" s="6"/>
      <c r="Z17" s="6"/>
      <c r="AA17" s="6"/>
      <c r="AB17" s="6"/>
      <c r="AC17" s="6"/>
      <c r="AD17" s="6"/>
      <c r="AE17" s="6"/>
      <c r="AF17" s="6"/>
      <c r="AG17" s="6"/>
      <c r="AH17" s="6"/>
      <c r="AI17" s="6"/>
      <c r="AJ17" s="6"/>
      <c r="AK17" s="6"/>
      <c r="AL17" s="6"/>
      <c r="AM17" s="6"/>
      <c r="AN17" s="6"/>
      <c r="AO17" s="6"/>
      <c r="AP17" s="6"/>
      <c r="AQ17" s="6"/>
      <c r="AR17" s="6"/>
      <c r="AS17" s="6"/>
    </row>
    <row r="18" spans="6:45" ht="10.5">
      <c r="F18" s="11"/>
      <c r="G18" s="14"/>
      <c r="H18" s="6"/>
      <c r="I18" s="11"/>
      <c r="J18" s="14"/>
      <c r="K18" s="6"/>
      <c r="L18" s="6"/>
      <c r="M18" s="6"/>
      <c r="N18" s="6"/>
      <c r="O18" s="6"/>
      <c r="P18" s="6"/>
      <c r="Q18" s="6"/>
      <c r="R18" s="6"/>
      <c r="S18" s="6"/>
      <c r="T18" s="6"/>
      <c r="U18" s="6"/>
      <c r="V18" s="6"/>
      <c r="W18" s="6"/>
      <c r="X18" s="6"/>
      <c r="Y18" s="6"/>
      <c r="Z18" s="6"/>
      <c r="AA18" s="6"/>
      <c r="AB18" s="6"/>
      <c r="AC18" s="6"/>
      <c r="AD18" s="6"/>
      <c r="AE18" s="6"/>
      <c r="AF18" s="6"/>
      <c r="AG18" s="6"/>
      <c r="AH18" s="6"/>
      <c r="AI18" s="6"/>
      <c r="AJ18" s="6"/>
      <c r="AK18" s="6"/>
      <c r="AL18" s="6"/>
      <c r="AM18" s="6"/>
      <c r="AN18" s="6"/>
      <c r="AO18" s="6"/>
      <c r="AP18" s="6"/>
      <c r="AQ18" s="6"/>
      <c r="AR18" s="6"/>
      <c r="AS18" s="6"/>
    </row>
    <row r="19" spans="6:45" ht="10.5">
      <c r="F19" s="11"/>
      <c r="G19" s="14"/>
      <c r="H19" s="6"/>
      <c r="I19" s="11"/>
      <c r="J19" s="14"/>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row>
    <row r="20" spans="6:45" ht="10.5">
      <c r="F20" s="11"/>
      <c r="G20" s="14"/>
      <c r="H20" s="6"/>
      <c r="I20" s="11"/>
      <c r="J20" s="14"/>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row>
    <row r="21" spans="6:45" ht="10.5">
      <c r="F21" s="11"/>
      <c r="G21" s="14"/>
      <c r="H21" s="6"/>
      <c r="I21" s="11"/>
      <c r="J21" s="14"/>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row>
    <row r="22" spans="6:45" ht="10.5">
      <c r="F22" s="12"/>
      <c r="G22" s="15"/>
      <c r="H22" s="6"/>
      <c r="I22" s="12"/>
      <c r="J22" s="15"/>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row>
    <row r="23" spans="6:45" ht="10.5">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c r="AS23" s="6"/>
    </row>
    <row r="24" spans="2:45" ht="10.5">
      <c r="B24" s="2" t="s">
        <v>17</v>
      </c>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row>
    <row r="25" spans="6:45" ht="10.5">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row>
    <row r="26" spans="2:45" ht="10.5">
      <c r="B26" s="1" t="s">
        <v>9</v>
      </c>
      <c r="F26" s="17">
        <f>_XLL.EQYIELDGD(F$12,F$8,F$16:F$22,G$16:G$22,F$10,PmtsPerYear,0)</f>
        <v>0.050053017306435924</v>
      </c>
      <c r="G26" s="6"/>
      <c r="H26" s="6"/>
      <c r="I26" s="17">
        <f>_XLL.EQYIELDGD(I$12,I$8,I$16:I$22,J$16:J$22,I$10,PmtsPerYear,0)</f>
        <v>0.06283177704021989</v>
      </c>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row>
    <row r="27" spans="6:45" ht="10.5">
      <c r="F27" s="18"/>
      <c r="G27" s="6"/>
      <c r="H27" s="6"/>
      <c r="I27" s="18"/>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row>
    <row r="28" spans="2:45" ht="10.5">
      <c r="B28" s="1" t="s">
        <v>10</v>
      </c>
      <c r="F28" s="17">
        <f>_XLL.EQYIELDGD(F$12,F$8,F$16:F$22,G$16:G$22,F$10,PmtsPerYear,1)</f>
        <v>0.04854368932035416</v>
      </c>
      <c r="G28" s="6"/>
      <c r="H28" s="6"/>
      <c r="I28" s="17">
        <f>_XLL.EQYIELDGD(I$12,I$8,I$16:I$22,J$16:J$22,I$10,PmtsPerYear,1)</f>
        <v>0.06047501970079727</v>
      </c>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row>
    <row r="29" spans="6:45" ht="10.5">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row>
    <row r="30" spans="6:45" ht="10.5">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row>
    <row r="31" spans="6:45" ht="10.5">
      <c r="F31" s="6"/>
      <c r="G31" s="6"/>
      <c r="H31" s="6"/>
      <c r="I31" s="6"/>
      <c r="J31" s="6"/>
      <c r="K31" s="6"/>
      <c r="L31" s="6"/>
      <c r="M31" s="6"/>
      <c r="N31" s="6"/>
      <c r="O31" s="6"/>
      <c r="P31" s="6"/>
      <c r="Q31" s="6"/>
      <c r="R31" s="6"/>
      <c r="S31" s="6"/>
      <c r="T31" s="6"/>
      <c r="U31" s="6"/>
      <c r="V31" s="6"/>
      <c r="W31" s="6"/>
      <c r="X31" s="6"/>
      <c r="Y31" s="6"/>
      <c r="Z31" s="6"/>
      <c r="AA31" s="6"/>
      <c r="AB31" s="6"/>
      <c r="AC31" s="6"/>
      <c r="AD31" s="6"/>
      <c r="AE31" s="6"/>
      <c r="AF31" s="6"/>
      <c r="AG31" s="6"/>
      <c r="AH31" s="6"/>
      <c r="AI31" s="6"/>
      <c r="AJ31" s="6"/>
      <c r="AK31" s="6"/>
      <c r="AL31" s="6"/>
      <c r="AM31" s="6"/>
      <c r="AN31" s="6"/>
      <c r="AO31" s="6"/>
      <c r="AP31" s="6"/>
      <c r="AQ31" s="6"/>
      <c r="AR31" s="6"/>
      <c r="AS31" s="6"/>
    </row>
    <row r="32" spans="6:45" ht="15">
      <c r="F32" s="6"/>
      <c r="G32" s="6"/>
      <c r="H32" s="6"/>
      <c r="I32"/>
      <c r="J32" s="6"/>
      <c r="K32" s="6"/>
      <c r="L32" s="6"/>
      <c r="M32" s="6"/>
      <c r="N32" s="6"/>
      <c r="O32" s="6"/>
      <c r="P32" s="6"/>
      <c r="Q32" s="6"/>
      <c r="R32" s="6"/>
      <c r="S32" s="6"/>
      <c r="T32" s="6"/>
      <c r="U32" s="6"/>
      <c r="V32" s="6"/>
      <c r="W32" s="6"/>
      <c r="X32" s="6"/>
      <c r="Y32" s="6"/>
      <c r="Z32" s="6"/>
      <c r="AA32" s="6"/>
      <c r="AB32" s="6"/>
      <c r="AC32" s="6"/>
      <c r="AD32" s="6"/>
      <c r="AE32" s="6"/>
      <c r="AF32" s="6"/>
      <c r="AG32" s="6"/>
      <c r="AH32" s="6"/>
      <c r="AI32" s="6"/>
      <c r="AJ32" s="6"/>
      <c r="AK32" s="6"/>
      <c r="AL32" s="6"/>
      <c r="AM32" s="6"/>
      <c r="AN32" s="6"/>
      <c r="AO32" s="6"/>
      <c r="AP32" s="6"/>
      <c r="AQ32" s="6"/>
      <c r="AR32" s="6"/>
      <c r="AS32" s="6"/>
    </row>
    <row r="33" spans="6:45" ht="10.5">
      <c r="F33" s="6"/>
      <c r="G33" s="6"/>
      <c r="H33" s="6"/>
      <c r="I33" s="6"/>
      <c r="J33" s="6"/>
      <c r="K33" s="6"/>
      <c r="L33" s="6"/>
      <c r="M33" s="6"/>
      <c r="N33" s="6"/>
      <c r="O33" s="6"/>
      <c r="P33" s="6"/>
      <c r="Q33" s="6"/>
      <c r="R33" s="6"/>
      <c r="S33" s="6"/>
      <c r="T33" s="6"/>
      <c r="U33" s="6"/>
      <c r="V33" s="6"/>
      <c r="W33" s="6"/>
      <c r="X33" s="6"/>
      <c r="Y33" s="6"/>
      <c r="Z33" s="6"/>
      <c r="AA33" s="6"/>
      <c r="AB33" s="6"/>
      <c r="AC33" s="6"/>
      <c r="AD33" s="6"/>
      <c r="AE33" s="6"/>
      <c r="AF33" s="6"/>
      <c r="AG33" s="6"/>
      <c r="AH33" s="6"/>
      <c r="AI33" s="6"/>
      <c r="AJ33" s="6"/>
      <c r="AK33" s="6"/>
      <c r="AL33" s="6"/>
      <c r="AM33" s="6"/>
      <c r="AN33" s="6"/>
      <c r="AO33" s="6"/>
      <c r="AP33" s="6"/>
      <c r="AQ33" s="6"/>
      <c r="AR33" s="6"/>
      <c r="AS33" s="6"/>
    </row>
    <row r="34" spans="6:45" ht="10.5">
      <c r="F34" s="6"/>
      <c r="G34" s="6"/>
      <c r="H34" s="6"/>
      <c r="I34" s="6"/>
      <c r="J34" s="6"/>
      <c r="K34" s="6"/>
      <c r="L34" s="6"/>
      <c r="M34" s="6"/>
      <c r="N34" s="6"/>
      <c r="O34" s="6"/>
      <c r="P34" s="6"/>
      <c r="Q34" s="6"/>
      <c r="R34" s="6"/>
      <c r="S34" s="6"/>
      <c r="T34" s="6"/>
      <c r="U34" s="6"/>
      <c r="V34" s="6"/>
      <c r="W34" s="6"/>
      <c r="X34" s="6"/>
      <c r="Y34" s="6"/>
      <c r="Z34" s="6"/>
      <c r="AA34" s="6"/>
      <c r="AB34" s="6"/>
      <c r="AC34" s="6"/>
      <c r="AD34" s="6"/>
      <c r="AE34" s="6"/>
      <c r="AF34" s="6"/>
      <c r="AG34" s="6"/>
      <c r="AH34" s="6"/>
      <c r="AI34" s="6"/>
      <c r="AJ34" s="6"/>
      <c r="AK34" s="6"/>
      <c r="AL34" s="6"/>
      <c r="AM34" s="6"/>
      <c r="AN34" s="6"/>
      <c r="AO34" s="6"/>
      <c r="AP34" s="6"/>
      <c r="AQ34" s="6"/>
      <c r="AR34" s="6"/>
      <c r="AS34" s="6"/>
    </row>
    <row r="35" spans="6:45" ht="10.5">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6"/>
      <c r="AP35" s="6"/>
      <c r="AQ35" s="6"/>
      <c r="AR35" s="6"/>
      <c r="AS35" s="6"/>
    </row>
    <row r="36" spans="6:45" ht="10.5">
      <c r="F36" s="6"/>
      <c r="G36" s="6"/>
      <c r="H36" s="6"/>
      <c r="I36" s="6"/>
      <c r="J36" s="6"/>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6"/>
      <c r="AL36" s="6"/>
      <c r="AM36" s="6"/>
      <c r="AN36" s="6"/>
      <c r="AO36" s="6"/>
      <c r="AP36" s="6"/>
      <c r="AQ36" s="6"/>
      <c r="AR36" s="6"/>
      <c r="AS36" s="6"/>
    </row>
    <row r="37" spans="6:45" ht="10.5">
      <c r="F37" s="6"/>
      <c r="G37" s="6"/>
      <c r="H37" s="6"/>
      <c r="I37" s="6"/>
      <c r="J37" s="6"/>
      <c r="K37" s="6"/>
      <c r="L37" s="6"/>
      <c r="M37" s="6"/>
      <c r="N37" s="6"/>
      <c r="O37" s="6"/>
      <c r="P37" s="6"/>
      <c r="Q37" s="6"/>
      <c r="R37" s="6"/>
      <c r="S37" s="6"/>
      <c r="T37" s="6"/>
      <c r="U37" s="6"/>
      <c r="V37" s="6"/>
      <c r="W37" s="6"/>
      <c r="X37" s="6"/>
      <c r="Y37" s="6"/>
      <c r="Z37" s="6"/>
      <c r="AA37" s="6"/>
      <c r="AB37" s="6"/>
      <c r="AC37" s="6"/>
      <c r="AD37" s="6"/>
      <c r="AE37" s="6"/>
      <c r="AF37" s="6"/>
      <c r="AG37" s="6"/>
      <c r="AH37" s="6"/>
      <c r="AI37" s="6"/>
      <c r="AJ37" s="6"/>
      <c r="AK37" s="6"/>
      <c r="AL37" s="6"/>
      <c r="AM37" s="6"/>
      <c r="AN37" s="6"/>
      <c r="AO37" s="6"/>
      <c r="AP37" s="6"/>
      <c r="AQ37" s="6"/>
      <c r="AR37" s="6"/>
      <c r="AS37" s="6"/>
    </row>
    <row r="38" spans="6:45" ht="10.5">
      <c r="F38" s="6"/>
      <c r="G38" s="6"/>
      <c r="H38" s="6"/>
      <c r="I38" s="6"/>
      <c r="J38" s="6"/>
      <c r="K38" s="6"/>
      <c r="L38" s="6"/>
      <c r="M38" s="6"/>
      <c r="N38" s="6"/>
      <c r="O38" s="6"/>
      <c r="P38" s="6"/>
      <c r="Q38" s="6"/>
      <c r="R38" s="6"/>
      <c r="S38" s="6"/>
      <c r="T38" s="6"/>
      <c r="U38" s="6"/>
      <c r="V38" s="6"/>
      <c r="W38" s="6"/>
      <c r="X38" s="6"/>
      <c r="Y38" s="6"/>
      <c r="Z38" s="6"/>
      <c r="AA38" s="6"/>
      <c r="AB38" s="6"/>
      <c r="AC38" s="6"/>
      <c r="AD38" s="6"/>
      <c r="AE38" s="6"/>
      <c r="AF38" s="6"/>
      <c r="AG38" s="6"/>
      <c r="AH38" s="6"/>
      <c r="AI38" s="6"/>
      <c r="AJ38" s="6"/>
      <c r="AK38" s="6"/>
      <c r="AL38" s="6"/>
      <c r="AM38" s="6"/>
      <c r="AN38" s="6"/>
      <c r="AO38" s="6"/>
      <c r="AP38" s="6"/>
      <c r="AQ38" s="6"/>
      <c r="AR38" s="6"/>
      <c r="AS38" s="6"/>
    </row>
    <row r="39" spans="6:45" ht="10.5">
      <c r="F39" s="6"/>
      <c r="G39" s="6"/>
      <c r="H39" s="6"/>
      <c r="I39" s="6"/>
      <c r="J39" s="6"/>
      <c r="K39" s="6"/>
      <c r="L39" s="6"/>
      <c r="M39" s="6"/>
      <c r="N39" s="6"/>
      <c r="O39" s="6"/>
      <c r="P39" s="6"/>
      <c r="Q39" s="6"/>
      <c r="R39" s="6"/>
      <c r="S39" s="6"/>
      <c r="T39" s="6"/>
      <c r="U39" s="6"/>
      <c r="V39" s="6"/>
      <c r="W39" s="6"/>
      <c r="X39" s="6"/>
      <c r="Y39" s="6"/>
      <c r="Z39" s="6"/>
      <c r="AA39" s="6"/>
      <c r="AB39" s="6"/>
      <c r="AC39" s="6"/>
      <c r="AD39" s="6"/>
      <c r="AE39" s="6"/>
      <c r="AF39" s="6"/>
      <c r="AG39" s="6"/>
      <c r="AH39" s="6"/>
      <c r="AI39" s="6"/>
      <c r="AJ39" s="6"/>
      <c r="AK39" s="6"/>
      <c r="AL39" s="6"/>
      <c r="AM39" s="6"/>
      <c r="AN39" s="6"/>
      <c r="AO39" s="6"/>
      <c r="AP39" s="6"/>
      <c r="AQ39" s="6"/>
      <c r="AR39" s="6"/>
      <c r="AS39" s="6"/>
    </row>
    <row r="40" spans="6:12" ht="10.5">
      <c r="F40" s="6"/>
      <c r="G40" s="6"/>
      <c r="H40" s="6"/>
      <c r="I40" s="6"/>
      <c r="J40" s="6"/>
      <c r="K40" s="6"/>
      <c r="L40" s="6"/>
    </row>
    <row r="41" spans="6:12" ht="10.5">
      <c r="F41" s="6"/>
      <c r="G41" s="6"/>
      <c r="H41" s="6"/>
      <c r="I41" s="6"/>
      <c r="J41" s="6"/>
      <c r="K41" s="6"/>
      <c r="L41" s="6"/>
    </row>
    <row r="42" spans="6:12" ht="10.5">
      <c r="F42" s="6"/>
      <c r="G42" s="6"/>
      <c r="H42" s="6"/>
      <c r="I42" s="6"/>
      <c r="J42" s="6"/>
      <c r="K42" s="6"/>
      <c r="L42" s="6"/>
    </row>
    <row r="43" spans="6:12" ht="10.5">
      <c r="F43" s="6"/>
      <c r="G43" s="6"/>
      <c r="H43" s="6"/>
      <c r="I43" s="6"/>
      <c r="J43" s="6"/>
      <c r="K43" s="6"/>
      <c r="L43" s="6"/>
    </row>
    <row r="44" spans="6:12" ht="10.5">
      <c r="F44" s="6"/>
      <c r="G44" s="6"/>
      <c r="H44" s="6"/>
      <c r="I44" s="6"/>
      <c r="J44" s="6"/>
      <c r="K44" s="6"/>
      <c r="L44" s="6"/>
    </row>
    <row r="45" spans="6:12" ht="10.5">
      <c r="F45" s="6"/>
      <c r="G45" s="6"/>
      <c r="H45" s="6"/>
      <c r="I45" s="6"/>
      <c r="J45" s="6"/>
      <c r="K45" s="6"/>
      <c r="L45" s="6"/>
    </row>
    <row r="46" spans="6:12" ht="10.5">
      <c r="F46" s="6"/>
      <c r="G46" s="6"/>
      <c r="H46" s="6"/>
      <c r="I46" s="6"/>
      <c r="J46" s="6"/>
      <c r="K46" s="6"/>
      <c r="L46" s="6"/>
    </row>
    <row r="47" spans="6:12" ht="10.5">
      <c r="F47" s="6"/>
      <c r="G47" s="6"/>
      <c r="H47" s="6"/>
      <c r="I47" s="6"/>
      <c r="J47" s="6"/>
      <c r="K47" s="6"/>
      <c r="L47" s="6"/>
    </row>
  </sheetData>
  <dataValidations count="1">
    <dataValidation type="whole" allowBlank="1" showInputMessage="1" showErrorMessage="1" sqref="D6">
      <formula1>-12</formula1>
      <formula2>12</formula2>
    </dataValidation>
  </dataValidations>
  <printOptions/>
  <pageMargins left="0.75" right="0.75" top="1" bottom="1" header="0.5" footer="0.5"/>
  <pageSetup fitToHeight="99" fitToWidth="1" orientation="landscape" paperSize="9" scale="6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Business Functions Ltd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JohnD311058</cp:lastModifiedBy>
  <cp:lastPrinted>2004-03-04T22:35:25Z</cp:lastPrinted>
  <dcterms:created xsi:type="dcterms:W3CDTF">2004-03-03T21:31:42Z</dcterms:created>
  <dcterms:modified xsi:type="dcterms:W3CDTF">2006-10-26T11:23:29Z</dcterms:modified>
  <cp:category/>
  <cp:version/>
  <cp:contentType/>
  <cp:contentStatus/>
</cp:coreProperties>
</file>