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795" windowHeight="13365" activeTab="0"/>
  </bookViews>
  <sheets>
    <sheet name="SimpleToDFX" sheetId="1" r:id="rId1"/>
    <sheet name="Sheet2" sheetId="2" r:id="rId2"/>
    <sheet name="Sheet3" sheetId="3" r:id="rId3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<sst xmlns="http://schemas.openxmlformats.org/spreadsheetml/2006/main" count="24" uniqueCount="20">
  <si>
    <t>SimpleToDFX</t>
  </si>
  <si>
    <t>Category:</t>
  </si>
  <si>
    <t>Time Value Of Money Analysis</t>
  </si>
  <si>
    <t>Family:</t>
  </si>
  <si>
    <t>Advanced Interest Rate Conversions</t>
  </si>
  <si>
    <t>Arguments:</t>
  </si>
  <si>
    <t>FromDatesInt, IntSimple, FromDate, ToDate, [DayCountDisc], [PrdsDisc]</t>
  </si>
  <si>
    <t>Meaning:</t>
  </si>
  <si>
    <t>Convert an interest rate from simple to a discount factor.</t>
  </si>
  <si>
    <t>Description:</t>
  </si>
  <si>
    <t>IntRatesSimple</t>
  </si>
  <si>
    <t>FromDatesInt</t>
  </si>
  <si>
    <t>DFToSimpleX</t>
  </si>
  <si>
    <t>LongHand</t>
  </si>
  <si>
    <t>Function</t>
  </si>
  <si>
    <t>FromDate</t>
  </si>
  <si>
    <t>ToDate</t>
  </si>
  <si>
    <t>DayCount</t>
  </si>
  <si>
    <t>Periods</t>
  </si>
  <si>
    <t xml:space="preserve">    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</si>
</sst>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\ 0.00%\ _);\(0.00%\ \);"/>
    <numFmt numFmtId="165" formatCode="_(d\ mmm\ yy_);;"/>
    <numFmt numFmtId="166" formatCode="_(\ ###0.00_);\(###0.00\);"/>
    <numFmt numFmtId="167" formatCode="_(\ ###0.000000_);\(###0.000000\);"/>
    <numFmt numFmtId="168" formatCode="_(\ 0.0000%\ _);\(0.0000%\ \);"/>
  </numFmts>
  <fonts count="5">
    <font>
      <sz val="10"/>
      <name val="Arial"/>
      <family val="0"/>
    </font>
    <font>
      <sz val="8"/>
      <name val="Verdana"/>
      <family val="2"/>
    </font>
    <font>
      <b/>
      <sz val="8"/>
      <name val="Verdana"/>
      <family val="2"/>
    </font>
    <font>
      <b/>
      <sz val="11"/>
      <name val="Verdana"/>
      <family val="2"/>
    </font>
    <font>
      <sz val="8"/>
      <color indexed="22"/>
      <name val="Verdana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Fill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/>
    </xf>
    <xf numFmtId="164" fontId="1" fillId="2" borderId="3" xfId="0" applyNumberFormat="1" applyFont="1" applyFill="1" applyBorder="1" applyAlignment="1">
      <alignment horizontal="center"/>
    </xf>
    <xf numFmtId="0" fontId="1" fillId="0" borderId="4" xfId="0" applyFont="1" applyBorder="1" applyAlignment="1">
      <alignment/>
    </xf>
    <xf numFmtId="165" fontId="1" fillId="2" borderId="3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5" xfId="0" applyFont="1" applyBorder="1" applyAlignment="1">
      <alignment/>
    </xf>
    <xf numFmtId="0" fontId="1" fillId="0" borderId="0" xfId="0" applyFont="1" applyBorder="1" applyAlignment="1">
      <alignment horizontal="center"/>
    </xf>
    <xf numFmtId="166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/>
    </xf>
    <xf numFmtId="166" fontId="1" fillId="0" borderId="1" xfId="0" applyNumberFormat="1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2" borderId="3" xfId="0" applyFont="1" applyFill="1" applyBorder="1" applyAlignment="1">
      <alignment horizontal="center"/>
    </xf>
    <xf numFmtId="0" fontId="1" fillId="0" borderId="6" xfId="0" applyFont="1" applyFill="1" applyBorder="1" applyAlignment="1">
      <alignment/>
    </xf>
    <xf numFmtId="167" fontId="1" fillId="3" borderId="3" xfId="0" applyNumberFormat="1" applyFont="1" applyFill="1" applyBorder="1" applyAlignment="1">
      <alignment horizontal="center"/>
    </xf>
    <xf numFmtId="168" fontId="1" fillId="4" borderId="3" xfId="0" applyNumberFormat="1" applyFont="1" applyFill="1" applyBorder="1" applyAlignment="1">
      <alignment horizontal="center"/>
    </xf>
    <xf numFmtId="167" fontId="1" fillId="5" borderId="3" xfId="0" applyNumberFormat="1" applyFont="1" applyFill="1" applyBorder="1" applyAlignment="1">
      <alignment horizontal="center"/>
    </xf>
    <xf numFmtId="0" fontId="1" fillId="0" borderId="7" xfId="0" applyFont="1" applyBorder="1" applyAlignment="1">
      <alignment/>
    </xf>
    <xf numFmtId="165" fontId="4" fillId="0" borderId="7" xfId="0" applyNumberFormat="1" applyFont="1" applyBorder="1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2998F"/>
      <rgbColor rgb="00D4E1BA"/>
      <rgbColor rgb="00346197"/>
      <rgbColor rgb="00F1E8A5"/>
      <rgbColor rgb="00E9BAB4"/>
      <rgbColor rgb="00AFD5DF"/>
      <rgbColor rgb="00FF0A14"/>
      <rgbColor rgb="008DBC5A"/>
      <rgbColor rgb="002A466B"/>
      <rgbColor rgb="00F3CE12"/>
      <rgbColor rgb="00B0A1C1"/>
      <rgbColor rgb="0021A7C8"/>
      <rgbColor rgb="00D8DADD"/>
      <rgbColor rgb="00A2A5A9"/>
      <rgbColor rgb="00B0A1C1"/>
      <rgbColor rgb="00E2998F"/>
      <rgbColor rgb="00F3E078"/>
      <rgbColor rgb="00BBD69A"/>
      <rgbColor rgb="00B0A1C1"/>
      <rgbColor rgb="00F5BD87"/>
      <rgbColor rgb="0088C6D7"/>
      <rgbColor rgb="008BB0D6"/>
      <rgbColor rgb="0085679D"/>
      <rgbColor rgb="00FF0A14"/>
      <rgbColor rgb="00F3CE12"/>
      <rgbColor rgb="008DBC5A"/>
      <rgbColor rgb="0085679D"/>
      <rgbColor rgb="00F49842"/>
      <rgbColor rgb="0021A7C8"/>
      <rgbColor rgb="00346197"/>
      <rgbColor rgb="00B0C9DC"/>
      <rgbColor rgb="00E6F0F2"/>
      <rgbColor rgb="00EBEFDB"/>
      <rgbColor rgb="00FAF8E6"/>
      <rgbColor rgb="00D6DFE7"/>
      <rgbColor rgb="00EFDBD9"/>
      <rgbColor rgb="00E2DFE6"/>
      <rgbColor rgb="00F5E8D8"/>
      <rgbColor rgb="008BB0D6"/>
      <rgbColor rgb="0088C6D7"/>
      <rgbColor rgb="00F3E078"/>
      <rgbColor rgb="00F5D1AF"/>
      <rgbColor rgb="00F5BD87"/>
      <rgbColor rgb="00F49842"/>
      <rgbColor rgb="0085679D"/>
      <rgbColor rgb="00BEBFC3"/>
      <rgbColor rgb="00005C6F"/>
      <rgbColor rgb="00BBD69A"/>
      <rgbColor rgb="004F6639"/>
      <rgbColor rgb="008D7530"/>
      <rgbColor rgb="00A25423"/>
      <rgbColor rgb="00C9BFD0"/>
      <rgbColor rgb="004C3A5C"/>
      <rgbColor rgb="003C40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314325</xdr:colOff>
      <xdr:row>10</xdr:row>
      <xdr:rowOff>0</xdr:rowOff>
    </xdr:from>
    <xdr:to>
      <xdr:col>11</xdr:col>
      <xdr:colOff>314325</xdr:colOff>
      <xdr:row>10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7162800" y="208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80"/>
  <sheetViews>
    <sheetView showGridLines="0" showZeros="0" tabSelected="1" workbookViewId="0" topLeftCell="A1">
      <selection activeCell="A1" sqref="A1"/>
    </sheetView>
  </sheetViews>
  <sheetFormatPr defaultColWidth="9.140625" defaultRowHeight="12.75"/>
  <cols>
    <col min="1" max="1" width="4.7109375" style="30" customWidth="1"/>
    <col min="2" max="2" width="2.8515625" style="30" customWidth="1"/>
    <col min="3" max="3" width="13.140625" style="30" customWidth="1"/>
    <col min="4" max="4" width="9.28125" style="30" bestFit="1" customWidth="1"/>
    <col min="5" max="5" width="10.421875" style="30" customWidth="1"/>
    <col min="6" max="6" width="9.8515625" style="30" bestFit="1" customWidth="1"/>
    <col min="7" max="7" width="10.421875" style="30" bestFit="1" customWidth="1"/>
    <col min="8" max="8" width="10.7109375" style="30" customWidth="1"/>
    <col min="9" max="9" width="9.8515625" style="30" customWidth="1"/>
    <col min="10" max="10" width="11.57421875" style="30" customWidth="1"/>
    <col min="11" max="11" width="9.8515625" style="30" bestFit="1" customWidth="1"/>
    <col min="12" max="12" width="11.00390625" style="30" customWidth="1"/>
    <col min="13" max="13" width="9.140625" style="30" customWidth="1"/>
    <col min="14" max="14" width="11.8515625" style="30" customWidth="1"/>
    <col min="15" max="15" width="11.00390625" style="30" customWidth="1"/>
    <col min="16" max="16384" width="9.140625" style="3" customWidth="1"/>
  </cols>
  <sheetData>
    <row r="2" spans="1:15" ht="10.5">
      <c r="A2" s="1"/>
      <c r="B2" s="1"/>
      <c r="C2" s="2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4.25">
      <c r="A3" s="4"/>
      <c r="B3" s="1"/>
      <c r="C3" s="5" t="s">
        <v>0</v>
      </c>
      <c r="D3" s="2"/>
      <c r="E3" s="2"/>
      <c r="F3" s="2"/>
      <c r="G3" s="2"/>
      <c r="H3" s="2"/>
      <c r="I3" s="2"/>
      <c r="J3" s="4"/>
      <c r="K3" s="1"/>
      <c r="L3" s="1"/>
      <c r="M3" s="1"/>
      <c r="N3" s="1"/>
      <c r="O3" s="1"/>
    </row>
    <row r="4" spans="1:15" ht="10.5">
      <c r="A4" s="1"/>
      <c r="B4" s="1"/>
      <c r="C4" s="6"/>
      <c r="D4" s="2"/>
      <c r="E4" s="2"/>
      <c r="F4" s="2"/>
      <c r="G4" s="2"/>
      <c r="H4" s="2"/>
      <c r="I4" s="2"/>
      <c r="J4" s="1"/>
      <c r="K4" s="1"/>
      <c r="L4" s="1"/>
      <c r="M4" s="1"/>
      <c r="N4" s="1"/>
      <c r="O4" s="1"/>
    </row>
    <row r="5" spans="1:15" ht="10.5">
      <c r="A5" s="1"/>
      <c r="B5" s="1"/>
      <c r="C5" s="6" t="s">
        <v>1</v>
      </c>
      <c r="D5" s="2" t="s">
        <v>2</v>
      </c>
      <c r="E5" s="2"/>
      <c r="F5" s="2"/>
      <c r="G5" s="2"/>
      <c r="H5" s="2"/>
      <c r="I5" s="2"/>
      <c r="J5" s="1"/>
      <c r="K5" s="1"/>
      <c r="L5" s="1"/>
      <c r="M5" s="1"/>
      <c r="N5" s="1"/>
      <c r="O5" s="1"/>
    </row>
    <row r="6" spans="1:15" ht="10.5">
      <c r="A6" s="1"/>
      <c r="B6" s="1"/>
      <c r="C6" s="6" t="s">
        <v>3</v>
      </c>
      <c r="D6" s="2" t="s">
        <v>4</v>
      </c>
      <c r="E6" s="2"/>
      <c r="F6" s="2"/>
      <c r="G6" s="2"/>
      <c r="H6" s="2"/>
      <c r="I6" s="2"/>
      <c r="J6" s="1"/>
      <c r="K6" s="1"/>
      <c r="L6" s="1"/>
      <c r="M6" s="1"/>
      <c r="N6" s="1"/>
      <c r="O6" s="1"/>
    </row>
    <row r="7" spans="1:15" ht="10.5">
      <c r="A7" s="1"/>
      <c r="B7" s="1"/>
      <c r="C7" s="6" t="s">
        <v>5</v>
      </c>
      <c r="D7" s="2" t="s">
        <v>6</v>
      </c>
      <c r="E7" s="2"/>
      <c r="F7" s="2"/>
      <c r="G7" s="2"/>
      <c r="H7" s="2"/>
      <c r="I7" s="2"/>
      <c r="J7" s="1"/>
      <c r="K7" s="1"/>
      <c r="L7" s="1"/>
      <c r="M7" s="1"/>
      <c r="N7" s="1"/>
      <c r="O7" s="1"/>
    </row>
    <row r="8" spans="1:15" ht="10.5">
      <c r="A8" s="1"/>
      <c r="B8" s="1"/>
      <c r="C8" s="6" t="s">
        <v>7</v>
      </c>
      <c r="D8" s="2" t="s">
        <v>8</v>
      </c>
      <c r="E8" s="2"/>
      <c r="F8" s="2"/>
      <c r="G8" s="2"/>
      <c r="H8" s="2"/>
      <c r="I8" s="2"/>
      <c r="J8" s="1"/>
      <c r="K8" s="1"/>
      <c r="L8" s="1"/>
      <c r="M8" s="1"/>
      <c r="N8" s="1"/>
      <c r="O8" s="1"/>
    </row>
    <row r="9" spans="1:15" ht="66" customHeight="1">
      <c r="A9" s="1"/>
      <c r="B9" s="1"/>
      <c r="C9" s="7" t="s">
        <v>9</v>
      </c>
      <c r="D9" s="8"/>
      <c r="E9" s="8"/>
      <c r="F9" s="8"/>
      <c r="G9" s="8"/>
      <c r="H9" s="8"/>
      <c r="I9" s="8"/>
      <c r="J9" s="8"/>
      <c r="K9" s="8"/>
      <c r="L9" s="8"/>
      <c r="M9" s="8"/>
      <c r="N9" s="1"/>
      <c r="O9" s="1"/>
    </row>
    <row r="10" spans="1:15" ht="10.5">
      <c r="A10" s="1"/>
      <c r="B10" s="1"/>
      <c r="C10" s="6"/>
      <c r="D10" s="2"/>
      <c r="E10" s="9"/>
      <c r="F10" s="9"/>
      <c r="G10" s="9"/>
      <c r="H10" s="2"/>
      <c r="I10" s="2"/>
      <c r="J10" s="1"/>
      <c r="K10" s="1"/>
      <c r="L10" s="1"/>
      <c r="M10" s="1"/>
      <c r="N10" s="1"/>
      <c r="O10" s="1"/>
    </row>
    <row r="11" spans="1:15" ht="10.5">
      <c r="A11" s="1"/>
      <c r="B11" s="1"/>
      <c r="C11" s="2" t="s">
        <v>10</v>
      </c>
      <c r="D11" s="10"/>
      <c r="E11" s="11">
        <v>0.1</v>
      </c>
      <c r="F11" s="11"/>
      <c r="G11" s="11"/>
      <c r="H11" s="12"/>
      <c r="I11" s="1"/>
      <c r="J11" s="1"/>
      <c r="K11" s="1"/>
      <c r="L11" s="1"/>
      <c r="M11" s="1"/>
      <c r="N11" s="1"/>
      <c r="O11" s="1"/>
    </row>
    <row r="12" spans="1:15" ht="10.5">
      <c r="A12" s="1"/>
      <c r="B12" s="1"/>
      <c r="C12" s="2" t="s">
        <v>11</v>
      </c>
      <c r="D12" s="10"/>
      <c r="E12" s="13">
        <v>36526</v>
      </c>
      <c r="F12" s="13"/>
      <c r="G12" s="13"/>
      <c r="H12" s="12"/>
      <c r="I12" s="1"/>
      <c r="J12" s="1"/>
      <c r="K12" s="1"/>
      <c r="L12" s="1"/>
      <c r="M12" s="1"/>
      <c r="N12" s="1"/>
      <c r="O12" s="1"/>
    </row>
    <row r="13" spans="1:15" ht="10.5">
      <c r="A13" s="1"/>
      <c r="B13" s="1"/>
      <c r="C13" s="14"/>
      <c r="D13" s="1"/>
      <c r="E13" s="15"/>
      <c r="F13" s="15"/>
      <c r="G13" s="15"/>
      <c r="H13" s="1"/>
      <c r="I13" s="1"/>
      <c r="J13" s="1"/>
      <c r="K13" s="1"/>
      <c r="L13" s="1"/>
      <c r="M13" s="1"/>
      <c r="N13" s="1"/>
      <c r="O13" s="1"/>
    </row>
    <row r="14" spans="1:15" ht="10.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6" t="s">
        <v>0</v>
      </c>
      <c r="M14" s="16"/>
      <c r="N14" s="16" t="s">
        <v>12</v>
      </c>
      <c r="O14" s="16" t="s">
        <v>13</v>
      </c>
    </row>
    <row r="15" spans="1:15" ht="10.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6" t="s">
        <v>14</v>
      </c>
      <c r="M15" s="16"/>
      <c r="N15" s="16" t="s">
        <v>14</v>
      </c>
      <c r="O15" s="17"/>
    </row>
    <row r="16" spans="1:15" ht="10.5">
      <c r="A16" s="1"/>
      <c r="B16" s="1"/>
      <c r="C16" s="18" t="s">
        <v>15</v>
      </c>
      <c r="D16" s="19" t="s">
        <v>16</v>
      </c>
      <c r="E16" s="1"/>
      <c r="F16" s="18" t="s">
        <v>17</v>
      </c>
      <c r="G16" s="18" t="s">
        <v>18</v>
      </c>
      <c r="H16" s="18"/>
      <c r="I16" s="18"/>
      <c r="J16" s="18"/>
      <c r="K16" s="1"/>
      <c r="L16" s="20"/>
      <c r="M16" s="1"/>
      <c r="N16" s="20"/>
      <c r="O16" s="21"/>
    </row>
    <row r="17" spans="1:15" ht="10.5">
      <c r="A17" s="1"/>
      <c r="B17" s="10"/>
      <c r="C17" s="13">
        <v>36892</v>
      </c>
      <c r="D17" s="13">
        <v>37257</v>
      </c>
      <c r="E17" s="22"/>
      <c r="F17" s="23">
        <v>3</v>
      </c>
      <c r="G17" s="23">
        <v>-1.01</v>
      </c>
      <c r="H17" s="23">
        <v>-7.01</v>
      </c>
      <c r="I17" s="23"/>
      <c r="J17" s="23"/>
      <c r="K17" s="24"/>
      <c r="L17" s="25">
        <f>_XLL.SIMPLETODFX($E$12:$G$12,$E$11:$G$11,C17,D17,F17,G17:J17)</f>
        <v>0.9070296174020056</v>
      </c>
      <c r="M17" s="22"/>
      <c r="N17" s="26">
        <f>_XLL.DFTOSIMPLEX(L17,C17,D17,F17,G17:J17)</f>
        <v>0.09999999999896243</v>
      </c>
      <c r="O17" s="27">
        <f>1/(1+E$11*(H$18-G$18)/365+E$11*(I$18-H$18)/365+E$11*(H$18-G$18)/365*E$11*(I$18-H$18)/365)</f>
        <v>0.9070296174020059</v>
      </c>
    </row>
    <row r="18" spans="1:15" ht="10.5">
      <c r="A18" s="1"/>
      <c r="B18" s="1"/>
      <c r="C18" s="28"/>
      <c r="D18" s="28"/>
      <c r="E18" s="1"/>
      <c r="F18" s="28"/>
      <c r="G18" s="29">
        <v>36892</v>
      </c>
      <c r="H18" s="29">
        <v>37073</v>
      </c>
      <c r="I18" s="29">
        <v>37257</v>
      </c>
      <c r="J18" s="28"/>
      <c r="K18" s="1"/>
      <c r="L18" s="28"/>
      <c r="M18" s="1"/>
      <c r="N18" s="28"/>
      <c r="O18" s="28"/>
    </row>
    <row r="19" spans="1:15" ht="10.5">
      <c r="A19" s="1"/>
      <c r="B19" s="10"/>
      <c r="C19" s="13">
        <v>36892</v>
      </c>
      <c r="D19" s="13">
        <v>37257</v>
      </c>
      <c r="E19" s="22"/>
      <c r="F19" s="23">
        <v>3</v>
      </c>
      <c r="G19" s="23">
        <v>-1.01</v>
      </c>
      <c r="H19" s="23">
        <v>-7.01</v>
      </c>
      <c r="I19" s="23"/>
      <c r="J19" s="23"/>
      <c r="K19" s="24"/>
      <c r="L19" s="25">
        <f>_XLL.SIMPLETODFX($E$12:$G$12,$E$11:$G$11,C19,D19,F19,G19:J19)</f>
        <v>0.9070296174020056</v>
      </c>
      <c r="M19" s="22"/>
      <c r="N19" s="26">
        <f>_XLL.DFTOSIMPLEX(L19,C19,D19,F19,G19:J19)</f>
        <v>0.09999999999896243</v>
      </c>
      <c r="O19" s="27">
        <f>1/(1+(E$11+E19)*(H$18-G$18)/365+(E$11+E19)*(I$18-H$18)/365+(E$11+E19)*(H$18-G$18)/365*E$11*(I$18-H$18)/365)</f>
        <v>0.9070296174020059</v>
      </c>
    </row>
    <row r="20" spans="1:15" ht="10.5">
      <c r="A20" s="1"/>
      <c r="B20" s="1"/>
      <c r="C20" s="28"/>
      <c r="D20" s="28"/>
      <c r="E20" s="1"/>
      <c r="F20" s="28"/>
      <c r="G20" s="28"/>
      <c r="H20" s="28"/>
      <c r="I20" s="28"/>
      <c r="J20" s="28"/>
      <c r="K20" s="1"/>
      <c r="L20" s="28"/>
      <c r="M20" s="1"/>
      <c r="N20" s="28"/>
      <c r="O20" s="15" t="s">
        <v>19</v>
      </c>
    </row>
    <row r="21" spans="1:15" ht="10.5">
      <c r="A21" s="1"/>
      <c r="B21" s="10"/>
      <c r="C21" s="13">
        <v>36892</v>
      </c>
      <c r="D21" s="13">
        <v>37257</v>
      </c>
      <c r="E21" s="22"/>
      <c r="F21" s="23">
        <v>3</v>
      </c>
      <c r="G21" s="23">
        <v>-1.01</v>
      </c>
      <c r="H21" s="23">
        <f>G21-3</f>
        <v>-4.01</v>
      </c>
      <c r="I21" s="23">
        <f aca="true" t="shared" si="0" ref="I21:J23">H21-3</f>
        <v>-7.01</v>
      </c>
      <c r="J21" s="23">
        <f t="shared" si="0"/>
        <v>-10.01</v>
      </c>
      <c r="K21" s="24"/>
      <c r="L21" s="25">
        <f>_XLL.SIMPLETODFX($E$12:$G$12,$E$11:$G$11,C21,D21,F21,G21:J21)</f>
        <v>0.9059507338029245</v>
      </c>
      <c r="M21" s="22"/>
      <c r="N21" s="26">
        <f>_XLL.DFTOSIMPLEX(L21,C21,D21,F21,G21:J21)</f>
        <v>0.09999999999967991</v>
      </c>
      <c r="O21" s="12"/>
    </row>
    <row r="22" spans="1:15" ht="10.5">
      <c r="A22" s="1"/>
      <c r="B22" s="1"/>
      <c r="C22" s="28"/>
      <c r="D22" s="28"/>
      <c r="E22" s="1"/>
      <c r="F22" s="28"/>
      <c r="G22" s="28"/>
      <c r="H22" s="28"/>
      <c r="I22" s="28"/>
      <c r="J22" s="28"/>
      <c r="K22" s="1"/>
      <c r="L22" s="28"/>
      <c r="M22" s="1"/>
      <c r="N22" s="28"/>
      <c r="O22" s="1"/>
    </row>
    <row r="23" spans="1:15" ht="10.5">
      <c r="A23" s="1"/>
      <c r="B23" s="10"/>
      <c r="C23" s="13">
        <v>36892</v>
      </c>
      <c r="D23" s="13">
        <v>37257</v>
      </c>
      <c r="E23" s="22"/>
      <c r="F23" s="23">
        <v>3</v>
      </c>
      <c r="G23" s="23">
        <v>-1.01</v>
      </c>
      <c r="H23" s="23">
        <f>G23-3</f>
        <v>-4.01</v>
      </c>
      <c r="I23" s="23">
        <f t="shared" si="0"/>
        <v>-7.01</v>
      </c>
      <c r="J23" s="23">
        <f t="shared" si="0"/>
        <v>-10.01</v>
      </c>
      <c r="K23" s="24"/>
      <c r="L23" s="25">
        <f>_XLL.SIMPLETODFX($E$12:$G$12,$E$11:$G$11,C23,D23,F23,G23:J23)</f>
        <v>0.9059507338029245</v>
      </c>
      <c r="M23" s="22"/>
      <c r="N23" s="26">
        <f>_XLL.DFTOSIMPLEX(L23,C23,D23,F23,G23:J23)</f>
        <v>0.09999999999967991</v>
      </c>
      <c r="O23" s="12"/>
    </row>
    <row r="24" spans="1:15" ht="10.5">
      <c r="A24" s="1"/>
      <c r="B24" s="1"/>
      <c r="C24" s="15"/>
      <c r="D24" s="15"/>
      <c r="E24" s="1"/>
      <c r="F24" s="15"/>
      <c r="G24" s="15"/>
      <c r="H24" s="15"/>
      <c r="I24" s="15"/>
      <c r="J24" s="15"/>
      <c r="K24" s="1"/>
      <c r="L24" s="15"/>
      <c r="M24" s="1"/>
      <c r="N24" s="15"/>
      <c r="O24" s="1"/>
    </row>
    <row r="25" spans="1:15" ht="10.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10.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10.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ht="10.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0.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10.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0.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10.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10.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ht="10.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ht="10.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ht="10.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ht="10.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ht="10.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ht="10.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ht="10.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0.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0.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0.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0.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0.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0.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0.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0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0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0.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 t="s">
        <v>19</v>
      </c>
    </row>
    <row r="51" spans="1:15" ht="10.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0.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0.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0.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0.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0.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5" ht="10.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 ht="10.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ht="10.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5" ht="10.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5" ht="10.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:15" ht="10.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1:15" ht="10.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15" ht="10.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1:15" ht="10.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1:15" ht="10.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1:15" ht="10.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1:15" ht="10.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1:15" ht="10.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1:15" ht="10.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1:15" ht="10.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1:15" ht="10.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1:15" ht="10.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1:15" ht="10.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1:15" ht="10.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1:15" ht="10.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1:15" ht="10.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1:15" ht="10.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1:15" ht="10.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1:15" ht="10.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 t="s">
        <v>19</v>
      </c>
    </row>
  </sheetData>
  <mergeCells count="1">
    <mergeCell ref="D9:M9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JohnD311058</dc:creator>
  <cp:keywords/>
  <dc:description/>
  <cp:lastModifiedBy>JohnD311058</cp:lastModifiedBy>
  <dcterms:created xsi:type="dcterms:W3CDTF">2013-03-26T10:58:43Z</dcterms:created>
  <dcterms:modified xsi:type="dcterms:W3CDTF">2013-03-26T10:58:43Z</dcterms:modified>
  <cp:category/>
  <cp:version/>
  <cp:contentType/>
  <cp:contentStatus/>
</cp:coreProperties>
</file>