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extDateSeq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<sst xmlns="http://schemas.openxmlformats.org/spreadsheetml/2006/main" count="39" uniqueCount="27">
  <si>
    <t>NextDateSeq</t>
  </si>
  <si>
    <t>Category:</t>
  </si>
  <si>
    <t>Date and Time Calculations</t>
  </si>
  <si>
    <t>Family:</t>
  </si>
  <si>
    <t>Date Increment</t>
  </si>
  <si>
    <t>Arguments:</t>
  </si>
  <si>
    <t>TheDate, AnnDateSeq, [SpecificDates]</t>
  </si>
  <si>
    <t>Meaning:</t>
  </si>
  <si>
    <t>Next Date in the Sequence</t>
  </si>
  <si>
    <t>Description:</t>
  </si>
  <si>
    <t>Determines the next date after TheDate that will arise in the specified AnnDateSeq.</t>
  </si>
  <si>
    <t>AnnualDateSequence</t>
  </si>
  <si>
    <t>TheDate</t>
  </si>
  <si>
    <t>Function</t>
  </si>
  <si>
    <t>Comment</t>
  </si>
  <si>
    <t>If date equal, function returns the next date.</t>
  </si>
  <si>
    <t>Another Example: Using NextDateSeq to Propogate a time sequence</t>
  </si>
  <si>
    <t xml:space="preserve">    </t>
  </si>
  <si>
    <t>Easter</t>
  </si>
  <si>
    <t>Weekend</t>
  </si>
  <si>
    <t>Note how the days have been slipped</t>
  </si>
  <si>
    <t>forward to miss weekends and Bank</t>
  </si>
  <si>
    <t>Holidays</t>
  </si>
  <si>
    <t>Further Example: propogation using the optional SpecificDates variable</t>
  </si>
  <si>
    <t>SpecificDates</t>
  </si>
  <si>
    <t>Note the specific dates don't have to be in order.</t>
  </si>
  <si>
    <t>SpecificDate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</si>
</sst>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5" fontId="1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 quotePrefix="1">
      <alignment horizontal="lef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65" fontId="1" fillId="2" borderId="3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0.421875" style="3" bestFit="1" customWidth="1"/>
    <col min="5" max="5" width="11.8515625" style="3" bestFit="1" customWidth="1"/>
    <col min="6" max="8" width="10.7109375" style="3" bestFit="1" customWidth="1"/>
    <col min="9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2"/>
      <c r="E10" s="8"/>
      <c r="F10" s="8"/>
      <c r="G10" s="8"/>
      <c r="H10" s="8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 t="s">
        <v>11</v>
      </c>
      <c r="D11" s="9"/>
      <c r="E11" s="10">
        <v>1.15</v>
      </c>
      <c r="F11" s="10">
        <f>E11+3</f>
        <v>4.15</v>
      </c>
      <c r="G11" s="10">
        <f>F11+3</f>
        <v>7.15</v>
      </c>
      <c r="H11" s="10">
        <f>G11+3</f>
        <v>10.15</v>
      </c>
      <c r="I11" s="1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2"/>
      <c r="F12" s="12"/>
      <c r="G12" s="12"/>
      <c r="H12" s="12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8" t="s">
        <v>12</v>
      </c>
      <c r="D13" s="8" t="s">
        <v>13</v>
      </c>
      <c r="E13" s="1"/>
      <c r="F13" s="1" t="s">
        <v>14</v>
      </c>
      <c r="G13" s="1"/>
      <c r="H13" s="1"/>
      <c r="I13" s="1"/>
      <c r="J13" s="1"/>
      <c r="K13" s="1"/>
      <c r="L13" s="1"/>
      <c r="M13" s="1"/>
      <c r="N13" s="1"/>
      <c r="O13" s="1"/>
    </row>
    <row r="14" spans="1:16" ht="10.5">
      <c r="A14" s="1"/>
      <c r="B14" s="9"/>
      <c r="C14" s="13">
        <v>36892</v>
      </c>
      <c r="D14" s="14">
        <f>_XLL.NEXTDATESEQ(C14,$E$11:$H$11)</f>
        <v>36906</v>
      </c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1.25" customHeight="1">
      <c r="A15" s="1"/>
      <c r="B15" s="9"/>
      <c r="C15" s="13">
        <f>_XLL.DPM(C14,1)</f>
        <v>36923</v>
      </c>
      <c r="D15" s="14">
        <f>_XLL.NEXTDATESEQ(C15,$E$11:$H$11)</f>
        <v>36996</v>
      </c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0.5">
      <c r="A16" s="1"/>
      <c r="B16" s="9"/>
      <c r="C16" s="13">
        <f>_XLL.DPM(C15,1)</f>
        <v>36951</v>
      </c>
      <c r="D16" s="14">
        <f>_XLL.NEXTDATESEQ(C16,$E$11:$H$11)</f>
        <v>36996</v>
      </c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0.5">
      <c r="A17" s="1"/>
      <c r="B17" s="9"/>
      <c r="C17" s="13">
        <f>_XLL.DPM(C16,1)</f>
        <v>36982</v>
      </c>
      <c r="D17" s="14">
        <f>_XLL.NEXTDATESEQ(C17,$E$11:$H$11)</f>
        <v>36996</v>
      </c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5" ht="10.5">
      <c r="A18" s="1"/>
      <c r="B18" s="9"/>
      <c r="C18" s="13">
        <f>_XLL.DPM(C17,1)</f>
        <v>37012</v>
      </c>
      <c r="D18" s="14">
        <f>_XLL.NEXTDATESEQ(C18,$E$11:$H$11)</f>
        <v>37087</v>
      </c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9"/>
      <c r="C19" s="13">
        <f>_XLL.DPM(C18,1)</f>
        <v>37043</v>
      </c>
      <c r="D19" s="14">
        <f>_XLL.NEXTDATESEQ(C19,$E$11:$H$11)</f>
        <v>37087</v>
      </c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9"/>
      <c r="C20" s="13">
        <f>_XLL.DPM(C19,1)</f>
        <v>37073</v>
      </c>
      <c r="D20" s="14">
        <f>_XLL.NEXTDATESEQ(C20,$E$11:$H$11)</f>
        <v>37087</v>
      </c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9"/>
      <c r="C21" s="13">
        <f>_XLL.DPM(C20,1)</f>
        <v>37104</v>
      </c>
      <c r="D21" s="14">
        <f>_XLL.NEXTDATESEQ(C21,$E$11:$H$11)</f>
        <v>37179</v>
      </c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9"/>
      <c r="C22" s="13">
        <f>_XLL.DPM(C21,1)</f>
        <v>37135</v>
      </c>
      <c r="D22" s="14">
        <f>_XLL.NEXTDATESEQ(C22,$E$11:$H$11)</f>
        <v>37179</v>
      </c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5"/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9"/>
      <c r="C24" s="13">
        <v>38367</v>
      </c>
      <c r="D24" s="14">
        <f>_XLL.NEXTDATESEQ(C24,$E$11:$H$11)</f>
        <v>38457</v>
      </c>
      <c r="E24" s="11"/>
      <c r="F24" s="1" t="s">
        <v>15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6"/>
      <c r="D25" s="1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7" t="s"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8"/>
      <c r="F27" s="18"/>
      <c r="G27" s="18"/>
      <c r="H27" s="18"/>
      <c r="I27" s="18"/>
      <c r="J27" s="1"/>
      <c r="K27" s="1"/>
      <c r="L27" s="1"/>
      <c r="M27" s="1"/>
      <c r="N27" s="1"/>
      <c r="O27" s="1"/>
    </row>
    <row r="28" spans="1:15" ht="10.5">
      <c r="A28" s="1"/>
      <c r="B28" s="1"/>
      <c r="C28" s="1" t="s">
        <v>11</v>
      </c>
      <c r="D28" s="9"/>
      <c r="E28" s="10">
        <v>3.29</v>
      </c>
      <c r="F28" s="10">
        <f>E28+3</f>
        <v>6.29</v>
      </c>
      <c r="G28" s="10">
        <f>F28+3</f>
        <v>9.29</v>
      </c>
      <c r="H28" s="10">
        <f>G28+3</f>
        <v>12.29</v>
      </c>
      <c r="I28" s="19">
        <v>100</v>
      </c>
      <c r="J28" s="11"/>
      <c r="K28" s="1" t="str">
        <f>_XLL.DESCRIBEBD(I28)</f>
        <v>UK Business Days (National): UK National Bank Holidays and weekends excluded. See List of Holidays</v>
      </c>
      <c r="L28" s="1"/>
      <c r="M28" s="1"/>
      <c r="N28" s="1"/>
      <c r="O28" s="1"/>
    </row>
    <row r="29" spans="1:15" ht="10.5">
      <c r="A29" s="1"/>
      <c r="B29" s="1"/>
      <c r="C29" s="1"/>
      <c r="D29" s="1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</row>
    <row r="30" spans="1:15" ht="10.5">
      <c r="A30" s="1"/>
      <c r="B30" s="1"/>
      <c r="C30" s="8" t="s">
        <v>12</v>
      </c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9"/>
      <c r="C31" s="13">
        <v>37258</v>
      </c>
      <c r="D31" s="11"/>
      <c r="E31" s="1"/>
      <c r="F31" s="1" t="str">
        <f>_XLL.DAYNAME(C31)</f>
        <v>Wednesday</v>
      </c>
      <c r="G31" s="1"/>
      <c r="H31" s="1"/>
      <c r="I31" s="1"/>
      <c r="J31" s="1"/>
      <c r="K31" s="1"/>
      <c r="L31" s="1"/>
      <c r="M31" s="1"/>
      <c r="N31" s="1" t="s">
        <v>17</v>
      </c>
      <c r="O31" s="1"/>
    </row>
    <row r="32" spans="1:15" ht="10.5">
      <c r="A32" s="1"/>
      <c r="B32" s="9"/>
      <c r="C32" s="14">
        <f>_XLL.NEXTDATESEQ(C31,$E$28:$I$28)</f>
        <v>37348</v>
      </c>
      <c r="D32" s="11"/>
      <c r="E32" s="1"/>
      <c r="F32" s="1" t="str">
        <f>_XLL.DAYNAME(C32)</f>
        <v>Tuesday</v>
      </c>
      <c r="G32" s="1"/>
      <c r="H32" s="1" t="s">
        <v>18</v>
      </c>
      <c r="I32" s="1"/>
      <c r="J32" s="1"/>
      <c r="K32" s="18"/>
      <c r="L32" s="18"/>
      <c r="M32" s="18"/>
      <c r="N32" s="18"/>
      <c r="O32" s="1"/>
    </row>
    <row r="33" spans="1:15" ht="10.5">
      <c r="A33" s="1"/>
      <c r="B33" s="9"/>
      <c r="C33" s="14">
        <f>_XLL.NEXTDATESEQ(C32,$E$28:$I$28)</f>
        <v>37438</v>
      </c>
      <c r="D33" s="11"/>
      <c r="E33" s="1"/>
      <c r="F33" s="1" t="str">
        <f>_XLL.DAYNAME(C33)</f>
        <v>Monday</v>
      </c>
      <c r="G33" s="1"/>
      <c r="H33" s="1" t="s">
        <v>19</v>
      </c>
      <c r="I33" s="1"/>
      <c r="J33" s="9"/>
      <c r="K33" s="21" t="s">
        <v>20</v>
      </c>
      <c r="L33" s="12"/>
      <c r="M33" s="12"/>
      <c r="N33" s="22"/>
      <c r="O33" s="11"/>
    </row>
    <row r="34" spans="1:15" ht="10.5">
      <c r="A34" s="1"/>
      <c r="B34" s="9"/>
      <c r="C34" s="14">
        <f>_XLL.NEXTDATESEQ(C33,$E$28:$I$28)</f>
        <v>37529</v>
      </c>
      <c r="D34" s="11"/>
      <c r="E34" s="1"/>
      <c r="F34" s="1" t="str">
        <f>_XLL.DAYNAME(C34)</f>
        <v>Monday</v>
      </c>
      <c r="G34" s="1"/>
      <c r="H34" s="1" t="s">
        <v>19</v>
      </c>
      <c r="I34" s="1"/>
      <c r="J34" s="9"/>
      <c r="K34" s="11" t="s">
        <v>21</v>
      </c>
      <c r="L34" s="1"/>
      <c r="M34" s="1"/>
      <c r="N34" s="9"/>
      <c r="O34" s="11"/>
    </row>
    <row r="35" spans="1:15" ht="10.5">
      <c r="A35" s="1"/>
      <c r="B35" s="9"/>
      <c r="C35" s="14">
        <f>_XLL.NEXTDATESEQ(C34,$E$28:$I$28)</f>
        <v>37620</v>
      </c>
      <c r="D35" s="11"/>
      <c r="E35" s="1"/>
      <c r="F35" s="1" t="str">
        <f>_XLL.DAYNAME(C35)</f>
        <v>Monday</v>
      </c>
      <c r="G35" s="1"/>
      <c r="H35" s="1" t="s">
        <v>19</v>
      </c>
      <c r="I35" s="1"/>
      <c r="J35" s="9"/>
      <c r="K35" s="23" t="s">
        <v>22</v>
      </c>
      <c r="L35" s="18"/>
      <c r="M35" s="18"/>
      <c r="N35" s="24"/>
      <c r="O35" s="11"/>
    </row>
    <row r="36" spans="1:15" ht="10.5">
      <c r="A36" s="1"/>
      <c r="B36" s="9"/>
      <c r="C36" s="14">
        <f>_XLL.NEXTDATESEQ(C35,$E$28:$I$28)</f>
        <v>37711</v>
      </c>
      <c r="D36" s="11"/>
      <c r="E36" s="1"/>
      <c r="F36" s="1" t="str">
        <f>_XLL.DAYNAME(C36)</f>
        <v>Monday</v>
      </c>
      <c r="G36" s="1"/>
      <c r="H36" s="1" t="s">
        <v>19</v>
      </c>
      <c r="I36" s="1"/>
      <c r="J36" s="1"/>
      <c r="K36" s="12"/>
      <c r="L36" s="12"/>
      <c r="M36" s="12"/>
      <c r="N36" s="12"/>
      <c r="O36" s="1"/>
    </row>
    <row r="37" spans="1:15" ht="10.5">
      <c r="A37" s="1"/>
      <c r="B37" s="1"/>
      <c r="C37" s="1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25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8"/>
      <c r="F39" s="18"/>
      <c r="G39" s="18"/>
      <c r="H39" s="18"/>
      <c r="I39" s="18"/>
      <c r="J39" s="1"/>
      <c r="K39" s="1"/>
      <c r="L39" s="1"/>
      <c r="M39" s="1"/>
      <c r="N39" s="1"/>
      <c r="O39" s="1"/>
    </row>
    <row r="40" spans="1:15" ht="10.5">
      <c r="A40" s="1"/>
      <c r="B40" s="1"/>
      <c r="C40" s="1" t="s">
        <v>11</v>
      </c>
      <c r="D40" s="9"/>
      <c r="E40" s="10">
        <v>3.29</v>
      </c>
      <c r="F40" s="10">
        <f>E40+3</f>
        <v>6.29</v>
      </c>
      <c r="G40" s="10">
        <f>F40+3</f>
        <v>9.29</v>
      </c>
      <c r="H40" s="10">
        <f>G40+3</f>
        <v>12.29</v>
      </c>
      <c r="I40" s="19">
        <v>20</v>
      </c>
      <c r="J40" s="11"/>
      <c r="K40" s="1" t="str">
        <f>_XLL.DESCRIBEBD(I40)</f>
        <v>Plain Business Days: Weekends only excluded</v>
      </c>
      <c r="L40" s="1"/>
      <c r="M40" s="1"/>
      <c r="N40" s="1"/>
      <c r="O40" s="1"/>
    </row>
    <row r="41" spans="1:15" ht="10.5">
      <c r="A41" s="1"/>
      <c r="B41" s="1"/>
      <c r="C41" s="1" t="s">
        <v>24</v>
      </c>
      <c r="D41" s="9"/>
      <c r="E41" s="26">
        <v>37483</v>
      </c>
      <c r="F41" s="26">
        <v>37377</v>
      </c>
      <c r="G41" s="26">
        <v>37600</v>
      </c>
      <c r="H41" s="27"/>
      <c r="I41" s="12"/>
      <c r="J41" s="1"/>
      <c r="K41" s="1" t="s">
        <v>25</v>
      </c>
      <c r="L41" s="1"/>
      <c r="M41" s="1"/>
      <c r="N41" s="1"/>
      <c r="O41" s="1"/>
    </row>
    <row r="42" spans="1:15" ht="10.5">
      <c r="A42" s="1"/>
      <c r="B42" s="1"/>
      <c r="C42" s="1"/>
      <c r="D42" s="1"/>
      <c r="E42" s="12"/>
      <c r="F42" s="12"/>
      <c r="G42" s="12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8" t="s">
        <v>12</v>
      </c>
      <c r="D43" s="2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9"/>
      <c r="C44" s="13">
        <v>37258</v>
      </c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9"/>
      <c r="C45" s="14">
        <f>_XLL.NEXTDATESEQ(C44,$E$40:$I$40,$E$41:$G$41)</f>
        <v>37344</v>
      </c>
      <c r="D45" s="11"/>
      <c r="E45" s="1"/>
      <c r="F45" s="1"/>
      <c r="G45" s="28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9"/>
      <c r="C46" s="14">
        <f>_XLL.NEXTDATESEQ(C45,$E$40:$I$40,$E$41:$G$41)</f>
        <v>37377</v>
      </c>
      <c r="D46" s="11"/>
      <c r="E46" s="1" t="s">
        <v>26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9"/>
      <c r="C47" s="14">
        <f>_XLL.NEXTDATESEQ(C46,$E$40:$I$40,$E$41:$G$41)</f>
        <v>37438</v>
      </c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9"/>
      <c r="C48" s="14">
        <f>_XLL.NEXTDATESEQ(C47,$E$40:$I$40,$E$41:$G$41)</f>
        <v>37483</v>
      </c>
      <c r="D48" s="11"/>
      <c r="E48" s="1" t="s">
        <v>26</v>
      </c>
      <c r="F48" s="1"/>
      <c r="G48" s="1"/>
      <c r="H48" s="1"/>
      <c r="I48" s="1"/>
      <c r="J48" s="1"/>
      <c r="K48" s="1"/>
      <c r="L48" s="1"/>
      <c r="M48" s="1"/>
      <c r="N48" s="1"/>
      <c r="O48" s="1" t="s">
        <v>17</v>
      </c>
    </row>
    <row r="49" spans="1:15" ht="10.5">
      <c r="A49" s="1"/>
      <c r="B49" s="9"/>
      <c r="C49" s="14">
        <f>_XLL.NEXTDATESEQ(C48,$E$40:$I$40,$E$41:$G$41)</f>
        <v>37529</v>
      </c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9"/>
      <c r="C50" s="14">
        <f>_XLL.NEXTDATESEQ(C49,$E$40:$I$40,$E$41:$G$41)</f>
        <v>37600</v>
      </c>
      <c r="D50" s="11"/>
      <c r="E50" s="1" t="s">
        <v>26</v>
      </c>
      <c r="F50" s="1"/>
      <c r="G50" s="1"/>
      <c r="H50" s="1"/>
      <c r="I50" s="1"/>
      <c r="J50" s="1"/>
      <c r="K50" s="1"/>
      <c r="L50" s="1"/>
      <c r="M50" s="1"/>
      <c r="N50" s="1"/>
      <c r="O50" s="1" t="s">
        <v>17</v>
      </c>
    </row>
    <row r="51" spans="1:15" ht="10.5">
      <c r="A51" s="1"/>
      <c r="B51" s="1"/>
      <c r="C51" s="1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2013-03-26T10:57:48Z</dcterms:created>
  <dcterms:modified xsi:type="dcterms:W3CDTF">2013-03-26T10:57:48Z</dcterms:modified>
  <cp:category/>
  <cp:version/>
  <cp:contentType/>
  <cp:contentStatus/>
</cp:coreProperties>
</file>