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LookupNIndex" sheetId="1" r:id="rId1"/>
    <sheet name="Sheet2" sheetId="2" r:id="rId2"/>
    <sheet name="Sheet3" sheetId="3" r:id="rId3"/>
  </sheets>
  <definedNames/>
  <calcPr calcMode="manual" fullCalcOnLoad="1" calcCompleted="0" calcOnSave="0"/>
</workbook>
</file>

<file path=xl/comments1.xml><?xml version="1.0" encoding="utf-8"?>
<comments xmlns="http://schemas.openxmlformats.org/spreadsheetml/2006/main">
  <authors>
    <author>John Drummond</author>
  </authors>
  <commentList>
    <comment ref="I42" authorId="0">
      <text>
        <r>
          <rPr>
            <b/>
            <sz val="9"/>
            <rFont val="Tahoma"/>
            <family val="0"/>
          </rPr>
          <t>Supposed to be an error</t>
        </r>
      </text>
    </comment>
    <comment ref="J42" authorId="0">
      <text>
        <r>
          <rPr>
            <b/>
            <sz val="9"/>
            <rFont val="Tahoma"/>
            <family val="0"/>
          </rPr>
          <t>Supposed to be an error</t>
        </r>
      </text>
    </comment>
    <comment ref="I43" authorId="0">
      <text>
        <r>
          <rPr>
            <b/>
            <sz val="9"/>
            <rFont val="Tahoma"/>
            <family val="0"/>
          </rPr>
          <t>Supposed to be an error</t>
        </r>
      </text>
    </comment>
    <comment ref="J43" authorId="0">
      <text>
        <r>
          <rPr>
            <b/>
            <sz val="9"/>
            <rFont val="Tahoma"/>
            <family val="0"/>
          </rPr>
          <t>Supposed to be an error</t>
        </r>
      </text>
    </comment>
  </commentList>
</comments>
</file>

<file path=xl/sharedStrings.xml><?xml version="1.0" encoding="utf-8"?>
<sst xmlns="http://schemas.openxmlformats.org/spreadsheetml/2006/main" count="50" uniqueCount="25">
  <si>
    <t>LookupNIndex</t>
  </si>
  <si>
    <t>Category:</t>
  </si>
  <si>
    <t>Range Operations</t>
  </si>
  <si>
    <t>Family:</t>
  </si>
  <si>
    <t>Range Lookup</t>
  </si>
  <si>
    <t>Arguments:</t>
  </si>
  <si>
    <t>InputVal, InputRange, [LookupSwitch], [LookupTol], [OnErrorN]</t>
  </si>
  <si>
    <t>Meaning:</t>
  </si>
  <si>
    <t>Like LookupN but instead of a returning a valoue it tells you the index number of the source range</t>
  </si>
  <si>
    <t>Description:</t>
  </si>
  <si>
    <t>This function returns the index number (starting from 1) of the looked value.  It does not do the full 2-dimensional lookup, which LookupN does.</t>
  </si>
  <si>
    <t>Ascending Range</t>
  </si>
  <si>
    <t>Input</t>
  </si>
  <si>
    <t>LookupNum</t>
  </si>
  <si>
    <t>Output</t>
  </si>
  <si>
    <t>Indexed</t>
  </si>
  <si>
    <t>Range</t>
  </si>
  <si>
    <t>Value</t>
  </si>
  <si>
    <t>Switch</t>
  </si>
  <si>
    <t>Omitted</t>
  </si>
  <si>
    <t>same but with a tolerance LookupTol</t>
  </si>
  <si>
    <t>Descending Range</t>
  </si>
  <si>
    <t>Flat Range</t>
  </si>
  <si>
    <t>Supposed to be an error - no solution</t>
  </si>
  <si>
    <t xml:space="preserve">   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</si>
</sst>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##0_);\(###0\);"/>
  </numFmts>
  <fonts count="8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u val="single"/>
      <sz val="8"/>
      <name val="Verdana"/>
      <family val="2"/>
    </font>
    <font>
      <sz val="7"/>
      <name val="Verdana"/>
      <family val="2"/>
    </font>
    <font>
      <b/>
      <sz val="9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Continuous"/>
    </xf>
    <xf numFmtId="0" fontId="1" fillId="0" borderId="0" xfId="0" applyFont="1" applyBorder="1" applyAlignment="1" quotePrefix="1">
      <alignment horizontal="center"/>
    </xf>
    <xf numFmtId="0" fontId="1" fillId="2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164" fontId="1" fillId="3" borderId="3" xfId="0" applyNumberFormat="1" applyFont="1" applyFill="1" applyBorder="1" applyAlignment="1">
      <alignment horizontal="center"/>
    </xf>
    <xf numFmtId="164" fontId="1" fillId="4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1" xfId="0" applyFont="1" applyBorder="1" applyAlignment="1" quotePrefix="1">
      <alignment horizontal="center"/>
    </xf>
    <xf numFmtId="0" fontId="5" fillId="0" borderId="0" xfId="0" applyFont="1" applyBorder="1" applyAlignment="1">
      <alignment/>
    </xf>
    <xf numFmtId="0" fontId="1" fillId="2" borderId="4" xfId="0" applyFont="1" applyFill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27" customWidth="1"/>
    <col min="2" max="2" width="2.8515625" style="27" customWidth="1"/>
    <col min="3" max="3" width="13.140625" style="27" customWidth="1"/>
    <col min="4" max="4" width="9.28125" style="27" customWidth="1"/>
    <col min="5" max="5" width="9.140625" style="27" customWidth="1"/>
    <col min="6" max="6" width="9.28125" style="27" customWidth="1"/>
    <col min="7" max="7" width="11.421875" style="27" customWidth="1"/>
    <col min="8" max="8" width="9.140625" style="27" customWidth="1"/>
    <col min="9" max="9" width="12.421875" style="27" customWidth="1"/>
    <col min="10" max="14" width="9.140625" style="27" customWidth="1"/>
    <col min="15" max="16384" width="9.140625" style="3" customWidth="1"/>
  </cols>
  <sheetData>
    <row r="1" spans="1:15" ht="10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ht="10.5">
      <c r="A2" s="1"/>
      <c r="B2" s="1"/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1:15" s="8" customFormat="1" ht="14.25">
      <c r="A3" s="5"/>
      <c r="B3" s="1"/>
      <c r="C3" s="6" t="s">
        <v>0</v>
      </c>
      <c r="D3" s="4"/>
      <c r="E3" s="5"/>
      <c r="F3" s="1"/>
      <c r="G3" s="1"/>
      <c r="H3" s="1"/>
      <c r="I3" s="1"/>
      <c r="J3" s="1"/>
      <c r="K3" s="1"/>
      <c r="L3" s="1"/>
      <c r="M3" s="1"/>
      <c r="N3" s="4"/>
      <c r="O3" s="7"/>
    </row>
    <row r="4" spans="1:15" ht="10.5">
      <c r="A4" s="1"/>
      <c r="B4" s="1"/>
      <c r="C4" s="9"/>
      <c r="D4" s="4"/>
      <c r="E4" s="1"/>
      <c r="F4" s="1"/>
      <c r="G4" s="1"/>
      <c r="H4" s="1"/>
      <c r="I4" s="1"/>
      <c r="J4" s="1"/>
      <c r="K4" s="1"/>
      <c r="L4" s="1"/>
      <c r="M4" s="1"/>
      <c r="N4" s="4"/>
      <c r="O4" s="2"/>
    </row>
    <row r="5" spans="1:15" ht="10.5">
      <c r="A5" s="1"/>
      <c r="B5" s="1"/>
      <c r="C5" s="9" t="s">
        <v>1</v>
      </c>
      <c r="D5" s="4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2"/>
    </row>
    <row r="6" spans="1:15" ht="10.5">
      <c r="A6" s="1"/>
      <c r="B6" s="1"/>
      <c r="C6" s="9" t="s">
        <v>3</v>
      </c>
      <c r="D6" s="4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2"/>
    </row>
    <row r="7" spans="1:15" ht="10.5">
      <c r="A7" s="1"/>
      <c r="B7" s="1"/>
      <c r="C7" s="9" t="s">
        <v>5</v>
      </c>
      <c r="D7" s="4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2"/>
    </row>
    <row r="8" spans="1:15" ht="10.5">
      <c r="A8" s="1"/>
      <c r="B8" s="1"/>
      <c r="C8" s="9" t="s">
        <v>7</v>
      </c>
      <c r="D8" s="4" t="s">
        <v>8</v>
      </c>
      <c r="E8" s="1"/>
      <c r="F8" s="1"/>
      <c r="G8" s="1"/>
      <c r="H8" s="1"/>
      <c r="I8" s="1"/>
      <c r="J8" s="1"/>
      <c r="K8" s="1"/>
      <c r="L8" s="1"/>
      <c r="M8" s="1"/>
      <c r="N8" s="1"/>
      <c r="O8" s="2"/>
    </row>
    <row r="9" spans="1:15" ht="66" customHeight="1">
      <c r="A9" s="1"/>
      <c r="B9" s="1"/>
      <c r="C9" s="10" t="s">
        <v>9</v>
      </c>
      <c r="D9" s="11" t="s">
        <v>10</v>
      </c>
      <c r="E9" s="11"/>
      <c r="F9" s="11"/>
      <c r="G9" s="11"/>
      <c r="H9" s="11"/>
      <c r="I9" s="11"/>
      <c r="J9" s="11"/>
      <c r="K9" s="11"/>
      <c r="L9" s="11"/>
      <c r="M9" s="11"/>
      <c r="N9" s="1"/>
      <c r="O9" s="2"/>
    </row>
    <row r="10" spans="1:15" ht="10.5">
      <c r="A10" s="1"/>
      <c r="B10" s="1"/>
      <c r="C10" s="9"/>
      <c r="D10" s="4"/>
      <c r="E10" s="1"/>
      <c r="F10" s="1"/>
      <c r="G10" s="1"/>
      <c r="H10" s="1"/>
      <c r="I10" s="1"/>
      <c r="J10" s="1"/>
      <c r="K10" s="1"/>
      <c r="L10" s="1"/>
      <c r="M10" s="1"/>
      <c r="N10" s="1"/>
      <c r="O10" s="2"/>
    </row>
    <row r="11" spans="1:15" ht="10.5">
      <c r="A11" s="1"/>
      <c r="B11" s="1"/>
      <c r="C11" s="12" t="s">
        <v>11</v>
      </c>
      <c r="D11" s="12"/>
      <c r="E11" s="1"/>
      <c r="F11" s="1"/>
      <c r="G11" s="1"/>
      <c r="H11" s="1"/>
      <c r="I11" s="1"/>
      <c r="J11" s="1"/>
      <c r="K11" s="1"/>
      <c r="L11" s="1"/>
      <c r="M11" s="1"/>
      <c r="N11" s="1"/>
      <c r="O11" s="2"/>
    </row>
    <row r="12" spans="1:15" ht="10.5">
      <c r="A12" s="1"/>
      <c r="B12" s="1"/>
      <c r="C12" s="13" t="s">
        <v>12</v>
      </c>
      <c r="D12" s="14"/>
      <c r="E12" s="15"/>
      <c r="F12" s="15" t="s">
        <v>12</v>
      </c>
      <c r="G12" s="13" t="s">
        <v>13</v>
      </c>
      <c r="H12" s="1"/>
      <c r="I12" s="15" t="s">
        <v>14</v>
      </c>
      <c r="J12" s="15" t="s">
        <v>15</v>
      </c>
      <c r="K12" s="15"/>
      <c r="L12" s="15"/>
      <c r="M12" s="15"/>
      <c r="N12" s="15"/>
      <c r="O12" s="2"/>
    </row>
    <row r="13" spans="1:15" ht="10.5">
      <c r="A13" s="1"/>
      <c r="B13" s="1"/>
      <c r="C13" s="16" t="s">
        <v>16</v>
      </c>
      <c r="D13" s="15"/>
      <c r="E13" s="15"/>
      <c r="F13" s="16" t="s">
        <v>17</v>
      </c>
      <c r="G13" s="16" t="s">
        <v>18</v>
      </c>
      <c r="H13" s="1"/>
      <c r="I13" s="16" t="s">
        <v>17</v>
      </c>
      <c r="J13" s="15" t="s">
        <v>17</v>
      </c>
      <c r="K13" s="15"/>
      <c r="L13" s="15"/>
      <c r="M13" s="15"/>
      <c r="N13" s="15"/>
      <c r="O13" s="2"/>
    </row>
    <row r="14" spans="1:15" ht="10.5">
      <c r="A14" s="1"/>
      <c r="B14" s="17"/>
      <c r="C14" s="18">
        <v>10</v>
      </c>
      <c r="D14" s="15"/>
      <c r="E14" s="15">
        <f aca="true" t="shared" si="0" ref="E14:E24">H14/10-J14</f>
        <v>-20</v>
      </c>
      <c r="F14" s="18">
        <v>25</v>
      </c>
      <c r="G14" s="18" t="s">
        <v>19</v>
      </c>
      <c r="H14" s="1"/>
      <c r="I14" s="19">
        <f>_XLL.LOOKUPNINDEX(F14,$C$14:$C$18)</f>
        <v>2</v>
      </c>
      <c r="J14" s="15">
        <f>INDEX($C$14:$C$18,I14)</f>
        <v>20</v>
      </c>
      <c r="K14" s="15"/>
      <c r="L14" s="15"/>
      <c r="M14" s="15"/>
      <c r="N14" s="15"/>
      <c r="O14" s="2"/>
    </row>
    <row r="15" spans="1:15" ht="10.5">
      <c r="A15" s="1"/>
      <c r="B15" s="17"/>
      <c r="C15" s="18">
        <f>C14+10</f>
        <v>20</v>
      </c>
      <c r="D15" s="15"/>
      <c r="E15" s="15">
        <f t="shared" si="0"/>
        <v>-10</v>
      </c>
      <c r="F15" s="18">
        <v>10</v>
      </c>
      <c r="G15" s="18">
        <v>0</v>
      </c>
      <c r="H15" s="1"/>
      <c r="I15" s="19">
        <f>_XLL.LOOKUPNINDEX(F15,$C$14:$C$18,G15)</f>
        <v>1</v>
      </c>
      <c r="J15" s="15">
        <f aca="true" t="shared" si="1" ref="J15:J23">INDEX($C$14:$C$18,I15)</f>
        <v>10</v>
      </c>
      <c r="K15" s="15"/>
      <c r="L15" s="15"/>
      <c r="M15" s="15"/>
      <c r="N15" s="15"/>
      <c r="O15" s="2"/>
    </row>
    <row r="16" spans="1:15" ht="10.5">
      <c r="A16" s="1"/>
      <c r="B16" s="17"/>
      <c r="C16" s="18">
        <f>C15+10</f>
        <v>30</v>
      </c>
      <c r="D16" s="15"/>
      <c r="E16" s="15">
        <f t="shared" si="0"/>
        <v>-50</v>
      </c>
      <c r="F16" s="18">
        <v>50</v>
      </c>
      <c r="G16" s="18">
        <v>0</v>
      </c>
      <c r="H16" s="1"/>
      <c r="I16" s="19">
        <f>_XLL.LOOKUPNINDEX(F16,$C$14:$C$18,G16)</f>
        <v>5</v>
      </c>
      <c r="J16" s="15">
        <f t="shared" si="1"/>
        <v>50</v>
      </c>
      <c r="K16" s="15"/>
      <c r="L16" s="15"/>
      <c r="M16" s="15"/>
      <c r="N16" s="15"/>
      <c r="O16" s="2"/>
    </row>
    <row r="17" spans="1:15" ht="10.5">
      <c r="A17" s="1"/>
      <c r="B17" s="17"/>
      <c r="C17" s="18">
        <f>C16+10</f>
        <v>40</v>
      </c>
      <c r="D17" s="15"/>
      <c r="E17" s="15">
        <f t="shared" si="0"/>
        <v>-50</v>
      </c>
      <c r="F17" s="18">
        <v>55</v>
      </c>
      <c r="G17" s="18">
        <v>0</v>
      </c>
      <c r="H17" s="1"/>
      <c r="I17" s="19">
        <f>_XLL.LOOKUPNINDEX(F17,$C$14:$C$18,G17)</f>
        <v>5</v>
      </c>
      <c r="J17" s="15">
        <f t="shared" si="1"/>
        <v>50</v>
      </c>
      <c r="K17" s="15"/>
      <c r="L17" s="15"/>
      <c r="M17" s="15"/>
      <c r="N17" s="15"/>
      <c r="O17" s="2"/>
    </row>
    <row r="18" spans="1:15" ht="10.5">
      <c r="A18" s="1"/>
      <c r="B18" s="17"/>
      <c r="C18" s="18">
        <f>C17+10</f>
        <v>50</v>
      </c>
      <c r="D18" s="15"/>
      <c r="E18" s="15">
        <f t="shared" si="0"/>
        <v>-30</v>
      </c>
      <c r="F18" s="18">
        <v>30</v>
      </c>
      <c r="G18" s="18">
        <v>0</v>
      </c>
      <c r="H18" s="1"/>
      <c r="I18" s="19">
        <f>_XLL.LOOKUPNINDEX(F18,$C$14:$C$18,G18)</f>
        <v>3</v>
      </c>
      <c r="J18" s="15">
        <f t="shared" si="1"/>
        <v>30</v>
      </c>
      <c r="K18" s="15"/>
      <c r="L18" s="15"/>
      <c r="M18" s="15"/>
      <c r="N18" s="15"/>
      <c r="O18" s="2"/>
    </row>
    <row r="19" spans="1:15" ht="10.5">
      <c r="A19" s="1"/>
      <c r="B19" s="1"/>
      <c r="C19" s="20"/>
      <c r="D19" s="15"/>
      <c r="E19" s="15">
        <f t="shared" si="0"/>
        <v>-20</v>
      </c>
      <c r="F19" s="18">
        <v>30</v>
      </c>
      <c r="G19" s="18">
        <v>1</v>
      </c>
      <c r="H19" s="1"/>
      <c r="I19" s="19">
        <f>_XLL.LOOKUPNINDEX(F19,$C$14:$C$18,G19)</f>
        <v>2</v>
      </c>
      <c r="J19" s="15">
        <f t="shared" si="1"/>
        <v>20</v>
      </c>
      <c r="K19" s="21" t="str">
        <f>_XLL.DESCRIBELOOKUP(G19)</f>
        <v>DESCEND the list, find first value LESS THAN Input Value </v>
      </c>
      <c r="L19" s="1"/>
      <c r="M19" s="1"/>
      <c r="N19" s="1"/>
      <c r="O19" s="2"/>
    </row>
    <row r="20" spans="1:15" ht="10.5">
      <c r="A20" s="1"/>
      <c r="B20" s="1"/>
      <c r="C20" s="15"/>
      <c r="D20" s="15"/>
      <c r="E20" s="15">
        <f t="shared" si="0"/>
        <v>-30</v>
      </c>
      <c r="F20" s="18">
        <v>30</v>
      </c>
      <c r="G20" s="18">
        <v>2</v>
      </c>
      <c r="H20" s="1"/>
      <c r="I20" s="19">
        <f>_XLL.LOOKUPNINDEX(F20,$C$14:$C$18,G20)</f>
        <v>3</v>
      </c>
      <c r="J20" s="15">
        <f t="shared" si="1"/>
        <v>30</v>
      </c>
      <c r="K20" s="22" t="str">
        <f>_XLL.DESCRIBELOOKUP(G20)</f>
        <v>ASCEND the list, find first value GREATER THAN OR EQUAL to Input Value</v>
      </c>
      <c r="L20" s="1"/>
      <c r="M20" s="1"/>
      <c r="N20" s="1"/>
      <c r="O20" s="2"/>
    </row>
    <row r="21" spans="1:15" ht="10.5">
      <c r="A21" s="1"/>
      <c r="B21" s="1"/>
      <c r="C21" s="15"/>
      <c r="D21" s="15"/>
      <c r="E21" s="15">
        <f t="shared" si="0"/>
        <v>-40</v>
      </c>
      <c r="F21" s="18">
        <v>30</v>
      </c>
      <c r="G21" s="18">
        <v>3</v>
      </c>
      <c r="H21" s="1"/>
      <c r="I21" s="19">
        <f>_XLL.LOOKUPNINDEX(F21,$C$14:$C$18,G21)</f>
        <v>4</v>
      </c>
      <c r="J21" s="15">
        <f t="shared" si="1"/>
        <v>40</v>
      </c>
      <c r="K21" s="22" t="str">
        <f>_XLL.DESCRIBELOOKUP(G21)</f>
        <v>ASCEND the list, find first value GREATER THAN Input Value</v>
      </c>
      <c r="L21" s="1"/>
      <c r="M21" s="1"/>
      <c r="N21" s="1"/>
      <c r="O21" s="2"/>
    </row>
    <row r="22" spans="1:15" ht="10.5">
      <c r="A22" s="1"/>
      <c r="B22" s="1"/>
      <c r="C22" s="15"/>
      <c r="D22" s="15"/>
      <c r="E22" s="15">
        <f t="shared" si="0"/>
        <v>-40</v>
      </c>
      <c r="F22" s="18">
        <v>36</v>
      </c>
      <c r="G22" s="18">
        <v>8</v>
      </c>
      <c r="H22" s="1"/>
      <c r="I22" s="19">
        <f>_XLL.LOOKUPNINDEX(F22,$C$14:$C$18,G22)</f>
        <v>4</v>
      </c>
      <c r="J22" s="15">
        <f t="shared" si="1"/>
        <v>40</v>
      </c>
      <c r="K22" s="22" t="str">
        <f>_XLL.DESCRIBELOOKUP(G22)</f>
        <v>Find the value in the OutputRange where the corresponding value in the InputRange is closest to the InputValue</v>
      </c>
      <c r="L22" s="1"/>
      <c r="M22" s="1"/>
      <c r="N22" s="1"/>
      <c r="O22" s="2"/>
    </row>
    <row r="23" spans="1:15" ht="10.5">
      <c r="A23" s="1"/>
      <c r="B23" s="1"/>
      <c r="C23" s="15"/>
      <c r="D23" s="15"/>
      <c r="E23" s="15">
        <f t="shared" si="0"/>
        <v>-40</v>
      </c>
      <c r="F23" s="18">
        <v>36</v>
      </c>
      <c r="G23" s="18">
        <v>8</v>
      </c>
      <c r="H23" s="1"/>
      <c r="I23" s="19">
        <f>_XLL.LOOKUPNINDEX(F23,$C$14:$C$18,G23)</f>
        <v>4</v>
      </c>
      <c r="J23" s="15">
        <f t="shared" si="1"/>
        <v>40</v>
      </c>
      <c r="K23" s="22" t="s">
        <v>20</v>
      </c>
      <c r="L23" s="1"/>
      <c r="M23" s="1"/>
      <c r="N23" s="1"/>
      <c r="O23" s="2"/>
    </row>
    <row r="24" spans="1:15" ht="10.5">
      <c r="A24" s="1"/>
      <c r="B24" s="1"/>
      <c r="C24" s="12" t="s">
        <v>21</v>
      </c>
      <c r="D24" s="15"/>
      <c r="E24" s="15">
        <f t="shared" si="0"/>
        <v>0</v>
      </c>
      <c r="F24" s="20"/>
      <c r="G24" s="20"/>
      <c r="H24" s="1"/>
      <c r="I24" s="20"/>
      <c r="J24" s="15"/>
      <c r="K24" s="15"/>
      <c r="L24" s="1"/>
      <c r="M24" s="1"/>
      <c r="N24" s="1"/>
      <c r="O24" s="2"/>
    </row>
    <row r="25" spans="1:15" ht="10.5">
      <c r="A25" s="1"/>
      <c r="B25" s="1"/>
      <c r="C25" s="13" t="s">
        <v>12</v>
      </c>
      <c r="D25" s="15"/>
      <c r="E25" s="15"/>
      <c r="F25" s="15" t="s">
        <v>12</v>
      </c>
      <c r="G25" s="13" t="s">
        <v>13</v>
      </c>
      <c r="H25" s="1"/>
      <c r="I25" s="15" t="s">
        <v>14</v>
      </c>
      <c r="J25" s="15"/>
      <c r="K25" s="15"/>
      <c r="L25" s="1"/>
      <c r="M25" s="1"/>
      <c r="N25" s="1"/>
      <c r="O25" s="2"/>
    </row>
    <row r="26" spans="1:15" ht="10.5">
      <c r="A26" s="1"/>
      <c r="B26" s="1"/>
      <c r="C26" s="16" t="s">
        <v>16</v>
      </c>
      <c r="D26" s="15"/>
      <c r="E26" s="15"/>
      <c r="F26" s="16" t="s">
        <v>17</v>
      </c>
      <c r="G26" s="16" t="s">
        <v>18</v>
      </c>
      <c r="H26" s="1"/>
      <c r="I26" s="16" t="s">
        <v>17</v>
      </c>
      <c r="J26" s="15"/>
      <c r="K26" s="15"/>
      <c r="L26" s="15"/>
      <c r="M26" s="1"/>
      <c r="N26" s="1"/>
      <c r="O26" s="2"/>
    </row>
    <row r="27" spans="1:15" ht="10.5">
      <c r="A27" s="1"/>
      <c r="B27" s="17"/>
      <c r="C27" s="18">
        <f>C28+10</f>
        <v>50</v>
      </c>
      <c r="D27" s="15"/>
      <c r="E27" s="15"/>
      <c r="F27" s="18">
        <f aca="true" t="shared" si="2" ref="F27:G34">F14</f>
        <v>25</v>
      </c>
      <c r="G27" s="18" t="str">
        <f t="shared" si="2"/>
        <v>Omitted</v>
      </c>
      <c r="H27" s="1"/>
      <c r="I27" s="19">
        <f>_XLL.LOOKUPNINDEX(F27,$C$14:$C$18,G27)</f>
        <v>2</v>
      </c>
      <c r="J27" s="15"/>
      <c r="K27" s="15"/>
      <c r="L27" s="15"/>
      <c r="M27" s="1"/>
      <c r="N27" s="1"/>
      <c r="O27" s="2"/>
    </row>
    <row r="28" spans="1:15" ht="10.5">
      <c r="A28" s="1"/>
      <c r="B28" s="17"/>
      <c r="C28" s="18">
        <f>C29+10</f>
        <v>40</v>
      </c>
      <c r="D28" s="15"/>
      <c r="E28" s="15"/>
      <c r="F28" s="18">
        <f t="shared" si="2"/>
        <v>10</v>
      </c>
      <c r="G28" s="18">
        <f t="shared" si="2"/>
        <v>0</v>
      </c>
      <c r="H28" s="1"/>
      <c r="I28" s="19">
        <f>_XLL.LOOKUPNINDEX(F28,$C$14:$C$18,G28)</f>
        <v>1</v>
      </c>
      <c r="J28" s="15"/>
      <c r="K28" s="15"/>
      <c r="L28" s="15"/>
      <c r="M28" s="1"/>
      <c r="N28" s="1"/>
      <c r="O28" s="2"/>
    </row>
    <row r="29" spans="1:15" ht="10.5">
      <c r="A29" s="1"/>
      <c r="B29" s="17"/>
      <c r="C29" s="18">
        <f>C30+10</f>
        <v>30</v>
      </c>
      <c r="D29" s="15"/>
      <c r="E29" s="15"/>
      <c r="F29" s="18">
        <f t="shared" si="2"/>
        <v>50</v>
      </c>
      <c r="G29" s="18">
        <f t="shared" si="2"/>
        <v>0</v>
      </c>
      <c r="H29" s="1"/>
      <c r="I29" s="19">
        <f>_XLL.LOOKUPNINDEX(F29,$C$14:$C$18,G29)</f>
        <v>5</v>
      </c>
      <c r="J29" s="15"/>
      <c r="K29" s="15"/>
      <c r="L29" s="15"/>
      <c r="M29" s="1"/>
      <c r="N29" s="1"/>
      <c r="O29" s="2"/>
    </row>
    <row r="30" spans="1:15" ht="10.5">
      <c r="A30" s="1"/>
      <c r="B30" s="17"/>
      <c r="C30" s="18">
        <f>C31+10</f>
        <v>20</v>
      </c>
      <c r="D30" s="15"/>
      <c r="E30" s="15"/>
      <c r="F30" s="18">
        <f t="shared" si="2"/>
        <v>55</v>
      </c>
      <c r="G30" s="18">
        <f t="shared" si="2"/>
        <v>0</v>
      </c>
      <c r="H30" s="1"/>
      <c r="I30" s="19">
        <f>_XLL.LOOKUPNINDEX(F30,$C$14:$C$18,G30)</f>
        <v>5</v>
      </c>
      <c r="J30" s="15"/>
      <c r="K30" s="15"/>
      <c r="L30" s="15"/>
      <c r="M30" s="1"/>
      <c r="N30" s="1"/>
      <c r="O30" s="2"/>
    </row>
    <row r="31" spans="1:15" ht="10.5">
      <c r="A31" s="1"/>
      <c r="B31" s="17"/>
      <c r="C31" s="18">
        <v>10</v>
      </c>
      <c r="D31" s="15"/>
      <c r="E31" s="15"/>
      <c r="F31" s="18">
        <f t="shared" si="2"/>
        <v>30</v>
      </c>
      <c r="G31" s="18">
        <f t="shared" si="2"/>
        <v>0</v>
      </c>
      <c r="H31" s="1"/>
      <c r="I31" s="19">
        <f>_XLL.LOOKUPNINDEX(F31,$C$14:$C$18,G31)</f>
        <v>3</v>
      </c>
      <c r="J31" s="15"/>
      <c r="K31" s="15"/>
      <c r="L31" s="15"/>
      <c r="M31" s="1"/>
      <c r="N31" s="1"/>
      <c r="O31" s="2"/>
    </row>
    <row r="32" spans="1:15" ht="10.5">
      <c r="A32" s="1"/>
      <c r="B32" s="1"/>
      <c r="C32" s="23"/>
      <c r="D32" s="15"/>
      <c r="E32" s="15"/>
      <c r="F32" s="18">
        <f t="shared" si="2"/>
        <v>30</v>
      </c>
      <c r="G32" s="18">
        <f t="shared" si="2"/>
        <v>1</v>
      </c>
      <c r="H32" s="1"/>
      <c r="I32" s="19">
        <f>_XLL.LOOKUPNINDEX(F32,$C$14:$C$18,G32)</f>
        <v>2</v>
      </c>
      <c r="J32" s="15"/>
      <c r="K32" s="22" t="str">
        <f>_XLL.DESCRIBELOOKUP(G32)</f>
        <v>DESCEND the list, find first value LESS THAN Input Value </v>
      </c>
      <c r="L32" s="15"/>
      <c r="M32" s="1"/>
      <c r="N32" s="1"/>
      <c r="O32" s="2"/>
    </row>
    <row r="33" spans="1:15" ht="10.5">
      <c r="A33" s="1"/>
      <c r="B33" s="1"/>
      <c r="C33" s="1"/>
      <c r="D33" s="15"/>
      <c r="E33" s="15"/>
      <c r="F33" s="18">
        <f t="shared" si="2"/>
        <v>30</v>
      </c>
      <c r="G33" s="18">
        <f t="shared" si="2"/>
        <v>2</v>
      </c>
      <c r="H33" s="1"/>
      <c r="I33" s="19">
        <f>_XLL.LOOKUPNINDEX(F33,$C$14:$C$18,G33)</f>
        <v>3</v>
      </c>
      <c r="J33" s="15"/>
      <c r="K33" s="22" t="str">
        <f>_XLL.DESCRIBELOOKUP(G33)</f>
        <v>ASCEND the list, find first value GREATER THAN OR EQUAL to Input Value</v>
      </c>
      <c r="L33" s="15"/>
      <c r="M33" s="1"/>
      <c r="N33" s="1"/>
      <c r="O33" s="2"/>
    </row>
    <row r="34" spans="1:15" ht="10.5">
      <c r="A34" s="1"/>
      <c r="B34" s="1"/>
      <c r="C34" s="1"/>
      <c r="D34" s="15"/>
      <c r="E34" s="15"/>
      <c r="F34" s="18">
        <f t="shared" si="2"/>
        <v>30</v>
      </c>
      <c r="G34" s="18">
        <f t="shared" si="2"/>
        <v>3</v>
      </c>
      <c r="H34" s="1"/>
      <c r="I34" s="19">
        <f>_XLL.LOOKUPNINDEX(F34,$C$14:$C$18,G34)</f>
        <v>4</v>
      </c>
      <c r="J34" s="15"/>
      <c r="K34" s="22" t="str">
        <f>_XLL.DESCRIBELOOKUP(G34)</f>
        <v>ASCEND the list, find first value GREATER THAN Input Value</v>
      </c>
      <c r="L34" s="15"/>
      <c r="M34" s="1"/>
      <c r="N34" s="1"/>
      <c r="O34" s="2"/>
    </row>
    <row r="35" spans="1:15" ht="10.5">
      <c r="A35" s="1"/>
      <c r="B35" s="1"/>
      <c r="C35" s="1"/>
      <c r="D35" s="15"/>
      <c r="E35" s="15"/>
      <c r="F35" s="18">
        <v>36</v>
      </c>
      <c r="G35" s="18">
        <v>8</v>
      </c>
      <c r="H35" s="1"/>
      <c r="I35" s="19">
        <f>_XLL.LOOKUPNINDEX(F35,$C$14:$C$18,G35)</f>
        <v>4</v>
      </c>
      <c r="J35" s="15"/>
      <c r="K35" s="22" t="str">
        <f>_XLL.DESCRIBELOOKUP(G35)</f>
        <v>Find the value in the OutputRange where the corresponding value in the InputRange is closest to the InputValue</v>
      </c>
      <c r="L35" s="15"/>
      <c r="M35" s="1"/>
      <c r="N35" s="1"/>
      <c r="O35" s="2"/>
    </row>
    <row r="36" spans="1:15" ht="10.5">
      <c r="A36" s="1"/>
      <c r="B36" s="1"/>
      <c r="C36" s="12" t="s">
        <v>22</v>
      </c>
      <c r="D36" s="15"/>
      <c r="E36" s="15"/>
      <c r="F36" s="23"/>
      <c r="G36" s="23"/>
      <c r="H36" s="1"/>
      <c r="I36" s="23"/>
      <c r="J36" s="1"/>
      <c r="K36" s="15"/>
      <c r="L36" s="15"/>
      <c r="M36" s="1"/>
      <c r="N36" s="1"/>
      <c r="O36" s="2"/>
    </row>
    <row r="37" spans="1:15" ht="10.5">
      <c r="A37" s="1"/>
      <c r="B37" s="1"/>
      <c r="C37" s="13" t="s">
        <v>12</v>
      </c>
      <c r="D37" s="15"/>
      <c r="E37" s="15"/>
      <c r="F37" s="15" t="s">
        <v>12</v>
      </c>
      <c r="G37" s="13" t="s">
        <v>13</v>
      </c>
      <c r="H37" s="1"/>
      <c r="I37" s="15" t="s">
        <v>14</v>
      </c>
      <c r="J37" s="15"/>
      <c r="K37" s="1"/>
      <c r="L37" s="1"/>
      <c r="M37" s="1"/>
      <c r="N37" s="1"/>
      <c r="O37" s="2"/>
    </row>
    <row r="38" spans="1:15" ht="10.5">
      <c r="A38" s="1"/>
      <c r="B38" s="1"/>
      <c r="C38" s="16" t="s">
        <v>16</v>
      </c>
      <c r="D38" s="15"/>
      <c r="E38" s="15"/>
      <c r="F38" s="16" t="s">
        <v>17</v>
      </c>
      <c r="G38" s="16" t="s">
        <v>18</v>
      </c>
      <c r="H38" s="1"/>
      <c r="I38" s="24" t="s">
        <v>17</v>
      </c>
      <c r="J38" s="15"/>
      <c r="K38" s="1"/>
      <c r="L38" s="1"/>
      <c r="M38" s="1"/>
      <c r="N38" s="1"/>
      <c r="O38" s="2"/>
    </row>
    <row r="39" spans="1:15" ht="10.5">
      <c r="A39" s="1"/>
      <c r="B39" s="17"/>
      <c r="C39" s="18">
        <v>10</v>
      </c>
      <c r="D39" s="15"/>
      <c r="E39" s="15"/>
      <c r="F39" s="18">
        <v>15</v>
      </c>
      <c r="G39" s="18" t="s">
        <v>19</v>
      </c>
      <c r="H39" s="1"/>
      <c r="I39" s="19">
        <f>_XLL.LOOKUPNINDEX(F39,$C$39:$C$43,G39)</f>
        <v>1</v>
      </c>
      <c r="J39" s="15">
        <f>INDEX($C$39:$C$43,I39)</f>
        <v>10</v>
      </c>
      <c r="K39" s="1"/>
      <c r="L39" s="1"/>
      <c r="M39" s="1"/>
      <c r="N39" s="1"/>
      <c r="O39" s="2"/>
    </row>
    <row r="40" spans="1:15" ht="10.5">
      <c r="A40" s="1"/>
      <c r="B40" s="17"/>
      <c r="C40" s="18">
        <v>10</v>
      </c>
      <c r="D40" s="15"/>
      <c r="E40" s="15"/>
      <c r="F40" s="18">
        <f>F39</f>
        <v>15</v>
      </c>
      <c r="G40" s="18">
        <v>0</v>
      </c>
      <c r="H40" s="1"/>
      <c r="I40" s="19">
        <f>_XLL.LOOKUPNINDEX(F40,$C$39:$C$43,G40)</f>
        <v>1</v>
      </c>
      <c r="J40" s="15">
        <f>INDEX($C$39:$C$43,I40)</f>
        <v>10</v>
      </c>
      <c r="K40" s="1"/>
      <c r="L40" s="1"/>
      <c r="M40" s="1"/>
      <c r="N40" s="1"/>
      <c r="O40" s="2"/>
    </row>
    <row r="41" spans="1:15" ht="10.5">
      <c r="A41" s="1"/>
      <c r="B41" s="17"/>
      <c r="C41" s="18">
        <v>10</v>
      </c>
      <c r="D41" s="15"/>
      <c r="E41" s="15"/>
      <c r="F41" s="18">
        <f>F40</f>
        <v>15</v>
      </c>
      <c r="G41" s="18">
        <v>1</v>
      </c>
      <c r="H41" s="1"/>
      <c r="I41" s="19">
        <f>_XLL.LOOKUPNINDEX(F41,$C$39:$C$43,G41)</f>
        <v>1</v>
      </c>
      <c r="J41" s="15">
        <f>INDEX($C$39:$C$43,I41)</f>
        <v>10</v>
      </c>
      <c r="K41" s="1"/>
      <c r="L41" s="1"/>
      <c r="M41" s="1"/>
      <c r="N41" s="1"/>
      <c r="O41" s="2"/>
    </row>
    <row r="42" spans="1:15" ht="10.5">
      <c r="A42" s="1"/>
      <c r="B42" s="17"/>
      <c r="C42" s="18">
        <v>10</v>
      </c>
      <c r="D42" s="15"/>
      <c r="E42" s="15"/>
      <c r="F42" s="18">
        <f>F41</f>
        <v>15</v>
      </c>
      <c r="G42" s="18">
        <v>2</v>
      </c>
      <c r="H42" s="1"/>
      <c r="I42" s="19" t="e">
        <f>_XLL.LOOKUPNINDEX(F42,$C$39:$C$43,G42)</f>
        <v>#NUM!</v>
      </c>
      <c r="J42" s="15" t="e">
        <f>INDEX($C$39:$C$43,I42)</f>
        <v>#NUM!</v>
      </c>
      <c r="K42" s="25" t="s">
        <v>23</v>
      </c>
      <c r="L42" s="1"/>
      <c r="M42" s="1"/>
      <c r="N42" s="1"/>
      <c r="O42" s="2"/>
    </row>
    <row r="43" spans="1:15" ht="10.5">
      <c r="A43" s="1"/>
      <c r="B43" s="17"/>
      <c r="C43" s="18">
        <v>10</v>
      </c>
      <c r="D43" s="15"/>
      <c r="E43" s="15"/>
      <c r="F43" s="18">
        <f>F42</f>
        <v>15</v>
      </c>
      <c r="G43" s="18">
        <v>3</v>
      </c>
      <c r="H43" s="1"/>
      <c r="I43" s="19" t="e">
        <f>_XLL.LOOKUPNINDEX(F43,$C$39:$C$43,G43)</f>
        <v>#NUM!</v>
      </c>
      <c r="J43" s="15" t="e">
        <f>INDEX($C$39:$C$43,I43)</f>
        <v>#NUM!</v>
      </c>
      <c r="K43" s="25" t="s">
        <v>23</v>
      </c>
      <c r="L43" s="1"/>
      <c r="M43" s="1"/>
      <c r="N43" s="1" t="s">
        <v>24</v>
      </c>
      <c r="O43" s="2"/>
    </row>
    <row r="44" spans="1:15" ht="10.5">
      <c r="A44" s="14"/>
      <c r="B44" s="14"/>
      <c r="C44" s="26"/>
      <c r="D44" s="15"/>
      <c r="E44" s="15"/>
      <c r="F44" s="26"/>
      <c r="G44" s="26"/>
      <c r="H44" s="1"/>
      <c r="I44" s="26"/>
      <c r="J44" s="14"/>
      <c r="K44" s="14"/>
      <c r="L44" s="14"/>
      <c r="M44" s="14"/>
      <c r="N44" s="14" t="s">
        <v>24</v>
      </c>
      <c r="O44" s="2"/>
    </row>
    <row r="45" spans="1:15" ht="10.5">
      <c r="A45" s="14"/>
      <c r="B45" s="14"/>
      <c r="C45" s="14"/>
      <c r="D45" s="15"/>
      <c r="E45" s="15"/>
      <c r="F45" s="14"/>
      <c r="G45" s="14"/>
      <c r="H45" s="1"/>
      <c r="I45" s="14"/>
      <c r="J45" s="14"/>
      <c r="K45" s="14"/>
      <c r="L45" s="14"/>
      <c r="M45" s="14"/>
      <c r="N45" s="14"/>
      <c r="O45" s="2"/>
    </row>
    <row r="46" spans="1:15" ht="10.5">
      <c r="A46" s="14"/>
      <c r="B46" s="14"/>
      <c r="C46" s="14"/>
      <c r="D46" s="15"/>
      <c r="E46" s="15"/>
      <c r="F46" s="14"/>
      <c r="G46" s="14"/>
      <c r="H46" s="1"/>
      <c r="I46" s="14"/>
      <c r="J46" s="14"/>
      <c r="K46" s="14"/>
      <c r="L46" s="14"/>
      <c r="M46" s="14"/>
      <c r="N46" s="14"/>
      <c r="O46" s="2"/>
    </row>
    <row r="47" spans="1:15" ht="10.5">
      <c r="A47" s="14"/>
      <c r="B47" s="14"/>
      <c r="C47" s="14"/>
      <c r="D47" s="15"/>
      <c r="E47" s="15"/>
      <c r="F47" s="14"/>
      <c r="G47" s="14"/>
      <c r="H47" s="1"/>
      <c r="I47" s="14"/>
      <c r="J47" s="14"/>
      <c r="K47" s="14"/>
      <c r="L47" s="14"/>
      <c r="M47" s="14"/>
      <c r="N47" s="14" t="s">
        <v>24</v>
      </c>
      <c r="O47" s="2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" t="s">
        <v>24</v>
      </c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"/>
    </row>
    <row r="70" spans="1:15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"/>
    </row>
    <row r="71" spans="1:15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"/>
    </row>
    <row r="72" spans="1:15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"/>
    </row>
    <row r="73" spans="1:15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"/>
    </row>
    <row r="74" spans="1:15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"/>
    </row>
    <row r="75" spans="1:15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"/>
    </row>
    <row r="76" spans="1:15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"/>
    </row>
    <row r="77" spans="1:15" ht="1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2"/>
    </row>
    <row r="78" spans="1:15" ht="10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2"/>
    </row>
    <row r="79" spans="1:15" ht="10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2"/>
    </row>
    <row r="80" spans="1:15" ht="10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2" t="s">
        <v>24</v>
      </c>
    </row>
  </sheetData>
  <mergeCells count="1">
    <mergeCell ref="D9:M9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2013-03-26T10:57:27Z</dcterms:created>
  <dcterms:modified xsi:type="dcterms:W3CDTF">2013-03-26T10:57:27Z</dcterms:modified>
  <cp:category/>
  <cp:version/>
  <cp:contentType/>
  <cp:contentStatus/>
</cp:coreProperties>
</file>