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ittedRate" sheetId="1" r:id="rId1"/>
    <sheet name="Sheet2" sheetId="2" r:id="rId2"/>
    <sheet name="Sheet3" sheetId="3" r:id="rId3"/>
  </sheets>
  <externalReferences>
    <externalReference r:id="rId6"/>
  </externalReferences>
  <definedNames>
    <definedName name="BFRT_hsaocnryapfgkrbys17g" hidden="1">'[1]AAA_Buttons'!$A$1</definedName>
    <definedName name="BFRTAPKGIPBHVDEMRD3" hidden="1">'[1]AAA_Buttons'!$A$1</definedName>
    <definedName name="BFRTLPKGIPB3" hidden="1">'[1]AAA_Buttons'!$A$1</definedName>
    <definedName name="BFRTRVWMIPH1" hidden="1">'[1]AAA_Buttons'!$A$1</definedName>
    <definedName name="BFRTRVWMIPH2" hidden="1">'[1]AbandonDate'!$A$1</definedName>
    <definedName name="BFRTRVWMIPH4" hidden="1">'[1]ALevel'!$A$1</definedName>
    <definedName name="BFS_termM">'[1]TermM'!$F$27</definedName>
    <definedName name="blank">#REF!</definedName>
    <definedName name="EvName">#REF!</definedName>
    <definedName name="ExArea">'[1]MkPmts'!$A$1:$G$25</definedName>
    <definedName name="OpexGrowthDates">'[1]SV'!$F$36:$F$38</definedName>
    <definedName name="OpexGrowthRates">'[1]SV'!$G$36:$G$38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<sst xmlns="http://schemas.openxmlformats.org/spreadsheetml/2006/main" count="25" uniqueCount="25">
  <si>
    <t>(Find out what Order it chose</t>
  </si>
  <si>
    <r>
      <t xml:space="preserve">You have an </t>
    </r>
    <r>
      <rPr>
        <b/>
        <sz val="8"/>
        <rFont val="Verdana"/>
        <family val="2"/>
      </rPr>
      <t>approximate</t>
    </r>
    <r>
      <rPr>
        <sz val="8"/>
        <rFont val="Verdana"/>
        <family val="2"/>
      </rPr>
      <t xml:space="preserve"> idea of what the annual rate of sales will be at various points in time.</t>
    </r>
  </si>
  <si>
    <t>Arguments:</t>
  </si>
  <si>
    <t>Meaning:</t>
  </si>
  <si>
    <t>Fitted Rate</t>
  </si>
  <si>
    <t>Category:</t>
  </si>
  <si>
    <t xml:space="preserve">    </t>
  </si>
  <si>
    <t>FittedRate</t>
  </si>
  <si>
    <t>Dates</t>
  </si>
  <si>
    <t>Time, Base, Dates, AnnualRates, [PolyOrder], [DayCount], [Periods], [ProjMode]</t>
  </si>
  <si>
    <t>Same as Ramp.  Projects amounts in timeperiods where the rates are roughly known at various points in time, and you need a best-fit polynomial curve fitted to the data.</t>
  </si>
  <si>
    <t>Then, get the function to choose the best fit:</t>
  </si>
  <si>
    <t>Description:</t>
  </si>
  <si>
    <t>Family:</t>
  </si>
  <si>
    <t>Base</t>
  </si>
  <si>
    <t>Interpolated and Curve-Fitted Rates</t>
  </si>
  <si>
    <t>Interpolated and Curve-Fitted Projections</t>
  </si>
  <si>
    <t>Levels</t>
  </si>
  <si>
    <t>You want to project a sales forecast.</t>
  </si>
  <si>
    <t>Sales in Period</t>
  </si>
  <si>
    <t>Problem:</t>
  </si>
  <si>
    <t>PolyOrder</t>
  </si>
  <si>
    <t>Solution:</t>
  </si>
  <si>
    <t>First put what you do know in a table.</t>
  </si>
  <si>
    <t>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</si>
</sst>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mmm\ yy_);;"/>
    <numFmt numFmtId="165" formatCode="_(\ #,##0\ &quot;months&quot;_);\(#,##0\ &quot;months&quot;\);"/>
    <numFmt numFmtId="166" formatCode="_(d\ mmm\ yy_);;"/>
    <numFmt numFmtId="167" formatCode="_(\ #,##0\ &quot;p.a.&quot;_);\(#,##0\ &quot;p.a.&quot;\);"/>
    <numFmt numFmtId="168" formatCode="_(\ ##,##0_);\(#,##0\);"/>
  </numFmts>
  <fonts count="9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sz val="8"/>
      <color indexed="8"/>
      <name val="Times New Roman"/>
      <family val="0"/>
    </font>
    <font>
      <sz val="7.35"/>
      <color indexed="8"/>
      <name val="Verdana"/>
      <family val="0"/>
    </font>
    <font>
      <sz val="8"/>
      <color indexed="8"/>
      <name val="Verdana"/>
      <family val="0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/>
    </xf>
    <xf numFmtId="165" fontId="0" fillId="2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6" fontId="0" fillId="2" borderId="2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67" fontId="0" fillId="2" borderId="2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2" xfId="0" applyFill="1" applyBorder="1" applyAlignment="1">
      <alignment horizontal="center"/>
    </xf>
    <xf numFmtId="166" fontId="0" fillId="0" borderId="0" xfId="0" applyNumberFormat="1" applyBorder="1" applyAlignment="1">
      <alignment/>
    </xf>
    <xf numFmtId="168" fontId="0" fillId="3" borderId="2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0" borderId="0" xfId="0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45"/>
          <c:w val="0.9495"/>
          <c:h val="0.955"/>
        </c:manualLayout>
      </c:layout>
      <c:scatterChart>
        <c:scatterStyle val="smoothMarker"/>
        <c:varyColors val="0"/>
        <c:ser>
          <c:idx val="0"/>
          <c:order val="0"/>
          <c:tx>
            <c:v>Input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85679D"/>
              </a:solidFill>
              <a:ln>
                <a:solidFill>
                  <a:srgbClr val="85679D"/>
                </a:solidFill>
              </a:ln>
            </c:spPr>
          </c:marker>
          <c:xVal>
            <c:strLit>
              <c:ptCount val="7"/>
              <c:pt idx="0">
                <c:v>38169</c:v>
              </c:pt>
              <c:pt idx="1">
                <c:v>39264</c:v>
              </c:pt>
              <c:pt idx="2">
                <c:v>39630</c:v>
              </c:pt>
              <c:pt idx="3">
                <c:v>40909</c:v>
              </c:pt>
            </c:strLit>
          </c:xVal>
          <c:yVal>
            <c:numLit>
              <c:ptCount val="7"/>
              <c:pt idx="0">
                <c:v>50</c:v>
              </c:pt>
              <c:pt idx="1">
                <c:v>75</c:v>
              </c:pt>
              <c:pt idx="2">
                <c:v>125</c:v>
              </c:pt>
              <c:pt idx="3">
                <c:v>200</c:v>
              </c:pt>
            </c:numLit>
          </c:yVal>
          <c:smooth val="1"/>
        </c:ser>
        <c:ser>
          <c:idx val="1"/>
          <c:order val="1"/>
          <c:tx>
            <c:v>Sales p.a.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A14"/>
              </a:solidFill>
              <a:ln>
                <a:solidFill>
                  <a:srgbClr val="FF0A14"/>
                </a:solidFill>
              </a:ln>
            </c:spPr>
          </c:marker>
          <c:xVal>
            <c:numLit>
              <c:ptCount val="7"/>
              <c:pt idx="0">
                <c:v>38353</c:v>
              </c:pt>
              <c:pt idx="1">
                <c:v>38718</c:v>
              </c:pt>
              <c:pt idx="2">
                <c:v>39083</c:v>
              </c:pt>
              <c:pt idx="3">
                <c:v>39448</c:v>
              </c:pt>
              <c:pt idx="4">
                <c:v>39814</c:v>
              </c:pt>
              <c:pt idx="5">
                <c:v>40179</c:v>
              </c:pt>
              <c:pt idx="6">
                <c:v>40544</c:v>
              </c:pt>
            </c:numLit>
          </c:xVal>
          <c:yVal>
            <c:numLit>
              <c:ptCount val="7"/>
              <c:pt idx="0">
                <c:v>59.22355335190858</c:v>
              </c:pt>
              <c:pt idx="1">
                <c:v>73.44291717863959</c:v>
              </c:pt>
              <c:pt idx="2">
                <c:v>90.47193090239921</c:v>
              </c:pt>
              <c:pt idx="3">
                <c:v>110.31059452318735</c:v>
              </c:pt>
              <c:pt idx="4">
                <c:v>132.95890804100395</c:v>
              </c:pt>
              <c:pt idx="5">
                <c:v>158.41687145584922</c:v>
              </c:pt>
              <c:pt idx="6">
                <c:v>186.6844847677229</c:v>
              </c:pt>
            </c:numLit>
          </c:yVal>
          <c:smooth val="1"/>
        </c:ser>
        <c:axId val="54207108"/>
        <c:axId val="18101925"/>
      </c:scatterChart>
      <c:valAx>
        <c:axId val="54207108"/>
        <c:scaling>
          <c:orientation val="minMax"/>
        </c:scaling>
        <c:axPos val="b"/>
        <c:delete val="0"/>
        <c:numFmt formatCode="_(mmm\ yy_)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1925"/>
        <c:crosses val="autoZero"/>
        <c:crossBetween val="midCat"/>
        <c:dispUnits/>
      </c:val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071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14875"/>
          <c:w val="0.199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25</xdr:row>
      <xdr:rowOff>104775</xdr:rowOff>
    </xdr:from>
    <xdr:to>
      <xdr:col>9</xdr:col>
      <xdr:colOff>514350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028825" y="4562475"/>
        <a:ext cx="38671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S\ObjXL\examples\ObjXL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_Buttons"/>
      <sheetName val="AbandonDate"/>
      <sheetName val="AddGaps"/>
      <sheetName val="AERToCont"/>
      <sheetName val="AERToDF"/>
      <sheetName val="AERToSimple"/>
      <sheetName val="TimebaseLengths"/>
      <sheetName val="CreateTimeBase"/>
      <sheetName val="AERToSimpleX"/>
      <sheetName val="ALevel"/>
      <sheetName val="AnnGrow"/>
      <sheetName val="AnnGrowB"/>
      <sheetName val="AnnGrowPer"/>
      <sheetName val="AnnRate"/>
      <sheetName val="AnnSeq"/>
      <sheetName val="AnnSeqArray"/>
      <sheetName val="ApplyToList"/>
      <sheetName val="APRToCont"/>
      <sheetName val="APRToDF"/>
      <sheetName val="APRToQuoted"/>
      <sheetName val="APRToSimple"/>
      <sheetName val="APRToSimpleX"/>
      <sheetName val="AvLifeA"/>
      <sheetName val="AvLifeE"/>
      <sheetName val="AvLifeM"/>
      <sheetName val="AvLifeT"/>
      <sheetName val="BestPoly"/>
      <sheetName val="BetaIndex"/>
      <sheetName val="BetaReturns"/>
      <sheetName val="BFEdRank"/>
      <sheetName val="BFVer"/>
      <sheetName val="CalcDate"/>
      <sheetName val="CalcDateX"/>
      <sheetName val="CalcPoly"/>
      <sheetName val="CapValue"/>
      <sheetName val="CapValueDCF"/>
      <sheetName val="CapValueDCFG"/>
      <sheetName val="CapValueDCFGD"/>
      <sheetName val="CapValueFcstGD"/>
      <sheetName val="CapValueG"/>
      <sheetName val="CapValueGD"/>
      <sheetName val="CapValueGrowGD"/>
      <sheetName val="CarryNeg"/>
      <sheetName val="CarryPos"/>
      <sheetName val="CashAcct"/>
      <sheetName val="Collar"/>
      <sheetName val="CollarDate"/>
      <sheetName val="CombineLists"/>
      <sheetName val="Con"/>
      <sheetName val="ConFcstCombine"/>
      <sheetName val="ConFcstGrowMkt"/>
      <sheetName val="ConFcstMkt"/>
      <sheetName val="ConGrow"/>
      <sheetName val="ConGrowCombine"/>
      <sheetName val="ConGrowMkt"/>
      <sheetName val="ConGrowMktQ"/>
      <sheetName val="ConGrowPer"/>
      <sheetName val="ConGrowQ"/>
      <sheetName val="ConIdx"/>
      <sheetName val="ConPer"/>
      <sheetName val="ConRev"/>
      <sheetName val="ConRevFcst"/>
      <sheetName val="ConRevGrow2X"/>
      <sheetName val="ConRevGrow2"/>
      <sheetName val="ConRevGrow"/>
      <sheetName val="ConS"/>
      <sheetName val="ConSF"/>
      <sheetName val="ContToAER"/>
      <sheetName val="ContToAPR"/>
      <sheetName val="ContToDF"/>
      <sheetName val="ContToSimple"/>
      <sheetName val="ContToSimpleX"/>
      <sheetName val="CoOrdinates"/>
      <sheetName val="CorrectionCont"/>
      <sheetName val="CorrectionDC"/>
      <sheetName val="CorrectionM"/>
      <sheetName val="CountErrors"/>
      <sheetName val="CreateDate"/>
      <sheetName val="CreateList"/>
      <sheetName val="CumProb"/>
      <sheetName val="CurrentAcct"/>
      <sheetName val="DateCeiling"/>
      <sheetName val="DateFloor"/>
      <sheetName val="DateNum"/>
      <sheetName val="DatePer"/>
      <sheetName val="DatePlusYears"/>
      <sheetName val="DateRound"/>
      <sheetName val="DateSeq"/>
      <sheetName val="DateSeqCombine"/>
      <sheetName val="DateSeqNum"/>
      <sheetName val="DateYMD"/>
      <sheetName val="DayName"/>
      <sheetName val="DaysInMonth"/>
      <sheetName val="Decline"/>
      <sheetName val="DeclineRate"/>
      <sheetName val="DecYear"/>
      <sheetName val="Def"/>
      <sheetName val="DepPool"/>
      <sheetName val="DepPoolRatio"/>
      <sheetName val="GL"/>
      <sheetName val="SL"/>
      <sheetName val="SeekSheet"/>
      <sheetName val="DepPoolWIP"/>
      <sheetName val="Depreciate"/>
      <sheetName val="DepreciatedValue"/>
      <sheetName val="DepreciateFcstPer"/>
      <sheetName val="DepreciateGrowPer"/>
      <sheetName val="DepreciateIdxPer"/>
      <sheetName val="DepreciatePer"/>
      <sheetName val="DescribeBD"/>
      <sheetName val="DescribeCashBasis"/>
      <sheetName val="DescribeCombineSwitch"/>
      <sheetName val="DescribeDayCount"/>
      <sheetName val="DescribeDecline"/>
      <sheetName val="DescribeDistType"/>
      <sheetName val="DescribeHol"/>
      <sheetName val="DescribeLevelSwitch"/>
      <sheetName val="SignChanges"/>
      <sheetName val="DescribeLoanAcctOutput"/>
      <sheetName val="DescribeLoanOutput"/>
      <sheetName val="DescribeLookup"/>
      <sheetName val="DescribePeriods"/>
      <sheetName val="DescribePmtsPerYear"/>
      <sheetName val="DescribeReturn"/>
      <sheetName val="DescribeRounding"/>
      <sheetName val="DescribeShape"/>
      <sheetName val="DFToAER"/>
      <sheetName val="DFToAPR"/>
      <sheetName val="DFToCont"/>
      <sheetName val="DFToSimple"/>
      <sheetName val="DFToSimpleX"/>
      <sheetName val="DiffD"/>
      <sheetName val="DiffDX"/>
      <sheetName val="DiffGaps"/>
      <sheetName val="DiffM"/>
      <sheetName val="DiffMSeq"/>
      <sheetName val="DiffMX"/>
      <sheetName val="DiffP"/>
      <sheetName val="DiffPSeq"/>
      <sheetName val="DiffY"/>
      <sheetName val="DiffYears"/>
      <sheetName val="DiffYX"/>
      <sheetName val="Disperse"/>
      <sheetName val="DistCumulative"/>
      <sheetName val="DistDoubleTri"/>
      <sheetName val="DistLogNormal"/>
      <sheetName val="DistNormal"/>
      <sheetName val="Distribution"/>
      <sheetName val="DistSpread"/>
      <sheetName val="DistSpreadAdj"/>
      <sheetName val="DistSpreadH"/>
      <sheetName val="DistTriangular"/>
      <sheetName val="DistUniform"/>
      <sheetName val="DMonth"/>
      <sheetName val="DoBetween"/>
      <sheetName val="DoBetweenX"/>
      <sheetName val="DpD"/>
      <sheetName val="DpDBD"/>
      <sheetName val="DpDBDX"/>
      <sheetName val="DpDX"/>
      <sheetName val="DpM"/>
      <sheetName val="DpMBD"/>
      <sheetName val="DpMBDX"/>
      <sheetName val="DpMX"/>
      <sheetName val="DpP"/>
      <sheetName val="DpY"/>
      <sheetName val="DpYBD"/>
      <sheetName val="DpYBDX"/>
      <sheetName val="DpYX"/>
      <sheetName val="DurationA"/>
      <sheetName val="DurationE"/>
      <sheetName val="DurationM"/>
      <sheetName val="DurationT"/>
      <sheetName val="DYear"/>
      <sheetName val="EDateBF"/>
      <sheetName val="EffTimeM"/>
      <sheetName val="EqYield"/>
      <sheetName val="EqYieldDCF"/>
      <sheetName val="EqYieldDCFG"/>
      <sheetName val="EqYieldDCFGD"/>
      <sheetName val="EqYieldFcstGD"/>
      <sheetName val="EqYieldG"/>
      <sheetName val="EqYieldGD"/>
      <sheetName val="EqYieldGrowGD"/>
      <sheetName val="ER"/>
      <sheetName val="ExFl"/>
      <sheetName val="ExInt"/>
      <sheetName val="FALevels"/>
      <sheetName val="FALevelsFcst"/>
      <sheetName val="FALevelsFcstMkt"/>
      <sheetName val="FALevelsGrow"/>
      <sheetName val="FALevelsGrowMkt"/>
      <sheetName val="FAvRate"/>
      <sheetName val="FAvRateTD"/>
      <sheetName val="Fcst"/>
      <sheetName val="FcstCollar"/>
      <sheetName val="FcstGrow"/>
      <sheetName val="FcstT"/>
      <sheetName val="FFcstStep"/>
      <sheetName val="FGrowStep"/>
      <sheetName val="FGrowStepMkt"/>
      <sheetName val="FInterest"/>
      <sheetName val="FittedLevel"/>
      <sheetName val="FittedRate"/>
      <sheetName val="FLevels"/>
      <sheetName val="FLevelsCombine"/>
      <sheetName val="FLevelsFcst"/>
      <sheetName val="FLevelsFcstMkt"/>
      <sheetName val="FLevelsGrow"/>
      <sheetName val="FLevelsGrowMkt"/>
      <sheetName val="FlexAcct"/>
      <sheetName val="FPVOne"/>
      <sheetName val="FServChargeR"/>
      <sheetName val="FStep"/>
      <sheetName val="FStepCombine"/>
      <sheetName val="FStepFcst"/>
      <sheetName val="FStepFcstMkt"/>
      <sheetName val="FStepGrow"/>
      <sheetName val="FStepGrowMkt"/>
      <sheetName val="FStepGrown"/>
      <sheetName val="FStepGrowX"/>
      <sheetName val="FStepRent"/>
      <sheetName val="FStepRentFcst"/>
      <sheetName val="FStepRentFcstCollar"/>
      <sheetName val="FStepRentFcstSFR"/>
      <sheetName val="FStepRentFcstR"/>
      <sheetName val="FStepRentGrow"/>
      <sheetName val="FStepRentGrowR"/>
      <sheetName val="FStepRentGrowSFR"/>
      <sheetName val="FStepRev"/>
      <sheetName val="FStepRevFcst"/>
      <sheetName val="FStepRevGrow"/>
      <sheetName val="FStepS"/>
      <sheetName val="FStepSF"/>
      <sheetName val="FStepSpread"/>
      <sheetName val="FStepThenGrow"/>
      <sheetName val="FutureToSpot"/>
      <sheetName val="FVacServChargeR"/>
      <sheetName val="FVM"/>
      <sheetName val="FWeightSpread"/>
      <sheetName val="FWeightSpreadAdj"/>
      <sheetName val="FWeightSpreadH"/>
      <sheetName val="GetToken"/>
      <sheetName val="GetTokens"/>
      <sheetName val="GetRef"/>
      <sheetName val="GoalSeek"/>
      <sheetName val="AGrow"/>
      <sheetName val="Grow"/>
      <sheetName val="GrowFromTo"/>
      <sheetName val="GrowLin"/>
      <sheetName val="GrowMkt"/>
      <sheetName val="GrowQ"/>
      <sheetName val="GSpread"/>
      <sheetName val="GSpreadAdj"/>
      <sheetName val="GSpreadH"/>
      <sheetName val="GV"/>
      <sheetName val="Happens"/>
      <sheetName val="Holiday"/>
      <sheetName val="IdxBondFcst"/>
      <sheetName val="IdxBondGrow"/>
      <sheetName val="IdxFromTo"/>
      <sheetName val="IdxRentFcstMktR"/>
      <sheetName val="IdxRentFcstR"/>
      <sheetName val="IdxRentGrowMktR"/>
      <sheetName val="IdxRentGrowR"/>
      <sheetName val="IfElse"/>
      <sheetName val="IfElseR"/>
      <sheetName val="IfElseRT"/>
      <sheetName val="IfElseT"/>
      <sheetName val="ImpDiscRate"/>
      <sheetName val="ImpGrowth"/>
      <sheetName val="InBetween"/>
      <sheetName val="IncDate"/>
      <sheetName val="InterestX"/>
      <sheetName val="Interest"/>
      <sheetName val="Crypt"/>
      <sheetName val="BFProLic"/>
      <sheetName val="Interp"/>
      <sheetName val="InterpCollar"/>
      <sheetName val="InterpDate"/>
      <sheetName val="InterpDateCollar"/>
      <sheetName val="InterpDateExtrap"/>
      <sheetName val="InterpedLevel"/>
      <sheetName val="InterpExtrap"/>
      <sheetName val="Interpolate"/>
      <sheetName val="InterpolateDate"/>
      <sheetName val="Intersection"/>
      <sheetName val="IntRateM"/>
      <sheetName val="IntRateX"/>
      <sheetName val="IRRA"/>
      <sheetName val="IRRAX"/>
      <sheetName val="IRRE"/>
      <sheetName val="IRREX"/>
      <sheetName val="IRRM"/>
      <sheetName val="IRRMX"/>
      <sheetName val="IRRRentGrow"/>
      <sheetName val="IRRT"/>
      <sheetName val="IRRTCX"/>
      <sheetName val="IRRTIC"/>
      <sheetName val="IRRTX"/>
      <sheetName val="IsAnniversary"/>
      <sheetName val="IsBD"/>
      <sheetName val="IsBDX"/>
      <sheetName val="IsHol"/>
      <sheetName val="IsLeap"/>
      <sheetName val="IsSeqDate"/>
      <sheetName val="IsWE"/>
      <sheetName val="JoinLists"/>
      <sheetName val="LastReview"/>
      <sheetName val="LastReviewR"/>
      <sheetName val="LCorrectionM"/>
      <sheetName val="LeaseDates"/>
      <sheetName val="LeaseEnd"/>
      <sheetName val="LeaseInfo"/>
      <sheetName val="LeasingFeeFcstR"/>
      <sheetName val="LeasingFeeGrowR"/>
      <sheetName val="LeasingFeeIdxR"/>
      <sheetName val="LetCostR"/>
      <sheetName val="LetCostRQ"/>
      <sheetName val="Bal"/>
      <sheetName val="Level"/>
      <sheetName val="LinReg"/>
      <sheetName val="LoanLinX"/>
      <sheetName val="LoanLin"/>
      <sheetName val="Loan"/>
      <sheetName val="LoanAcct"/>
      <sheetName val="LoanAcctEM"/>
      <sheetName val="LoanAcctEMH"/>
      <sheetName val="MortgagePool"/>
      <sheetName val="LoanPool"/>
      <sheetName val="Gantt"/>
      <sheetName val="Bar"/>
      <sheetName val="LoanSolve"/>
      <sheetName val="LoanX"/>
      <sheetName val="LookUpB"/>
      <sheetName val="LookUpN"/>
      <sheetName val="LookupNIndex"/>
      <sheetName val="LookUpNum"/>
      <sheetName val="LookUpNum2D"/>
      <sheetName val="LotusDate"/>
      <sheetName val="MakePayment"/>
      <sheetName val="MakePayments"/>
      <sheetName val="MakePmts"/>
      <sheetName val="MarketG"/>
      <sheetName val="MatchPmts"/>
      <sheetName val="MaxBetween"/>
      <sheetName val="MeanNZ"/>
      <sheetName val="MFLoan"/>
      <sheetName val="MinBetween"/>
      <sheetName val="MkPmt"/>
      <sheetName val="MkPmtFcst"/>
      <sheetName val="MkPmtFcstMkt"/>
      <sheetName val="MkPmtGrow"/>
      <sheetName val="MkPmtGrowQ"/>
      <sheetName val="MkPmtPer"/>
      <sheetName val="MkPmtPerFcstMkt"/>
      <sheetName val="MkPmtPerGrow"/>
      <sheetName val="MkPmts"/>
      <sheetName val="MkPmtsCats"/>
      <sheetName val="MkPmtSF"/>
      <sheetName val="MkPmtsFcst"/>
      <sheetName val="MkPmtsFcstMkt"/>
      <sheetName val="MkPmtsGroup"/>
      <sheetName val="MkPmtsGrow"/>
      <sheetName val="MkPmtsGrowMkt"/>
      <sheetName val="MkPmtsIdx"/>
      <sheetName val="MkPmtsIdxPer"/>
      <sheetName val="MkPmtsLag"/>
      <sheetName val="MkPmtsLagProf"/>
      <sheetName val="MkPmtsLagX"/>
      <sheetName val="MkPmtsLim"/>
      <sheetName val="MkPmtsPer"/>
      <sheetName val="MkPmtsPerFcst"/>
      <sheetName val="MkPmtsPerFcstMkt"/>
      <sheetName val="MkPmtsPerGrow"/>
      <sheetName val="MkPmtsPerGrowMkt"/>
      <sheetName val="MkPmtsSeq"/>
      <sheetName val="MkPmtsSF"/>
      <sheetName val="MkPmtsWeighted"/>
      <sheetName val="MkPmtsX"/>
      <sheetName val="MkPmtX"/>
      <sheetName val="MoneyText"/>
      <sheetName val="MonthEnd"/>
      <sheetName val="MonthName"/>
      <sheetName val="MonthStart"/>
      <sheetName val="MortgageQ"/>
      <sheetName val="Mortgage"/>
      <sheetName val="MostImminent"/>
      <sheetName val="MostRecent"/>
      <sheetName val="MultiAnnGrow"/>
      <sheetName val="MultiCon"/>
      <sheetName val="MultiConGrow"/>
      <sheetName val="MultiFStep"/>
      <sheetName val="MultiPerAnn"/>
      <sheetName val="MultiTStep"/>
      <sheetName val="MultiUniSpread"/>
      <sheetName val="NetWorkDaysBF"/>
      <sheetName val="NetWorkDaysX"/>
      <sheetName val="NextBDX"/>
      <sheetName val="NextDateCombine"/>
      <sheetName val="NextDateList"/>
      <sheetName val="NextDateListBD"/>
      <sheetName val="NextDateSeq"/>
      <sheetName val="NextDateSeqBD"/>
      <sheetName val="NextDateSeqBDX"/>
      <sheetName val="NextReview"/>
      <sheetName val="NextReviewR"/>
      <sheetName val="NomToTrue"/>
      <sheetName val="NomToTrueDCF"/>
      <sheetName val="NPVM"/>
      <sheetName val="NPVMB"/>
      <sheetName val="NPVOne"/>
      <sheetName val="NPVR"/>
      <sheetName val="NRandom"/>
      <sheetName val="NumPers"/>
      <sheetName val="Occupancy"/>
      <sheetName val="Occurs"/>
      <sheetName val="AcrossSheets"/>
      <sheetName val="OneGrow"/>
      <sheetName val="OptionBinom"/>
      <sheetName val="OptionBS"/>
      <sheetName val="OptionMonte"/>
      <sheetName val="OverDraft"/>
      <sheetName val="PartialDependency"/>
      <sheetName val="PayBackA"/>
      <sheetName val="PayBackDiscA"/>
      <sheetName val="PayBackDiscE"/>
      <sheetName val="PayBackDiscT"/>
      <sheetName val="PayBackE"/>
      <sheetName val="PayBackT"/>
      <sheetName val="PerAnn"/>
      <sheetName val="PickEveryNth"/>
      <sheetName val="PickMatrix"/>
      <sheetName val="PickNum"/>
      <sheetName val="PickRandom"/>
      <sheetName val="PmtBF"/>
      <sheetName val="PmtM"/>
      <sheetName val="PmtMB"/>
      <sheetName val="PMTX"/>
      <sheetName val="InString"/>
      <sheetName val="ArgValues"/>
      <sheetName val="PolyReg"/>
      <sheetName val="PolyEqn"/>
      <sheetName val="PrevBD"/>
      <sheetName val="NextBD"/>
      <sheetName val="PrevBDX"/>
      <sheetName val="PrevDateList"/>
      <sheetName val="PrevDateListBD"/>
      <sheetName val="PrevDateSeq"/>
      <sheetName val="PrevDateSeqBD"/>
      <sheetName val="PrevDateSeqBDX"/>
      <sheetName val="ProdProf"/>
      <sheetName val="PVA"/>
      <sheetName val="PVAnnGrow"/>
      <sheetName val="PVBF"/>
      <sheetName val="PVCon"/>
      <sheetName val="PVConGrow"/>
      <sheetName val="PVConGrowQ"/>
      <sheetName val="PVConQ"/>
      <sheetName val="PVDistSpread"/>
      <sheetName val="PVE"/>
      <sheetName val="PVEGAnn"/>
      <sheetName val="PVEGAnnM"/>
      <sheetName val="PVEGPerAnn"/>
      <sheetName val="PVEGPerp"/>
      <sheetName val="PVEGPerPerp"/>
      <sheetName val="PVEGPerpM"/>
      <sheetName val="PVFInterest"/>
      <sheetName val="PVFStep"/>
      <sheetName val="PVFStepIC"/>
      <sheetName val="PVFStepICQ"/>
      <sheetName val="PVFStepQ"/>
      <sheetName val="PVFStepSpread"/>
      <sheetName val="PVGSpread"/>
      <sheetName val="PVInterest"/>
      <sheetName val="PVInterestX"/>
      <sheetName val="PVm"/>
      <sheetName val="PVMB"/>
      <sheetName val="PVMkPmts"/>
      <sheetName val="PVMkPmtsSF"/>
      <sheetName val="PVMkPmtsWeighted"/>
      <sheetName val="PVOne"/>
      <sheetName val="PVOneQ"/>
      <sheetName val="PVRent"/>
      <sheetName val="PVRentFcst"/>
      <sheetName val="PVRentGrow"/>
      <sheetName val="PVSCumCurve"/>
      <sheetName val="PVSCurve"/>
      <sheetName val="PVSCurveGrow"/>
      <sheetName val="PVT"/>
      <sheetName val="PVTCX"/>
      <sheetName val="PVTIC"/>
      <sheetName val="PVTStep"/>
      <sheetName val="PVTStepIC"/>
      <sheetName val="PVTStepICQ"/>
      <sheetName val="PVTStepQ"/>
      <sheetName val="PVTStepIdxRentGrowR"/>
      <sheetName val="PVTStepIdxRentFcstR"/>
      <sheetName val="PVTStepRent"/>
      <sheetName val="PVTStepRentFcst"/>
      <sheetName val="PVTStepRentGrow"/>
      <sheetName val="PVTStepRentGrowIC"/>
      <sheetName val="PVTStepRentFcstR"/>
      <sheetName val="PVTStepRentGrowR"/>
      <sheetName val="PVTStepRentGrowRIC"/>
      <sheetName val="PVTStepSpread"/>
      <sheetName val="PVTX"/>
      <sheetName val="PVUniSpread"/>
      <sheetName val="QuotedToAPR"/>
      <sheetName val="Ramp"/>
      <sheetName val="RandNum"/>
      <sheetName val="RangeDir"/>
      <sheetName val="RateBF"/>
      <sheetName val="RateConvert"/>
      <sheetName val="RefPlus"/>
      <sheetName val="RegMatchWhole"/>
      <sheetName val="RegNMatches"/>
      <sheetName val="RegReplace"/>
      <sheetName val="RegSMatch"/>
      <sheetName val="RegSMatches"/>
      <sheetName val="RegSplit"/>
      <sheetName val="ReletOccurs"/>
      <sheetName val="RentDateInfo"/>
      <sheetName val="RentEvent"/>
      <sheetName val="RentEventOccurs"/>
      <sheetName val="RentFcst"/>
      <sheetName val="RentFcstR"/>
      <sheetName val="RentG"/>
      <sheetName val="RentGrow"/>
      <sheetName val="RentGrowR"/>
      <sheetName val="RePhaseCon"/>
      <sheetName val="RePhasePmt"/>
      <sheetName val="RePhasePmts"/>
      <sheetName val="RoundDateSeq"/>
      <sheetName val="RoundList"/>
      <sheetName val="RoundMD"/>
      <sheetName val="RoundMonthDay"/>
      <sheetName val="RoundWeekDay"/>
      <sheetName val="RSqrdPoly"/>
      <sheetName val="FindIf"/>
      <sheetName val="Safe"/>
      <sheetName val="SCeiling"/>
      <sheetName val="SCumCurve"/>
      <sheetName val="SCurve"/>
      <sheetName val="SCurveRate"/>
      <sheetName val="SCurveAdj"/>
      <sheetName val="SCurveB"/>
      <sheetName val="SCurveGrow"/>
      <sheetName val="SCurveH"/>
      <sheetName val="UniSpreadGrow"/>
      <sheetName val="UniSpreadGrowPer"/>
      <sheetName val="SCurveGrowPer"/>
      <sheetName val="SCurvePer"/>
      <sheetName val="SDiv"/>
      <sheetName val="Seek"/>
      <sheetName val="SeekNum"/>
      <sheetName val="SelCats"/>
      <sheetName val="ServChargeFcstR"/>
      <sheetName val="SeekList"/>
      <sheetName val="FServChargeGrowR"/>
      <sheetName val="ServChargeGrowR"/>
      <sheetName val="SFloor"/>
      <sheetName val="SimpleToAER"/>
      <sheetName val="SimpleToAERX"/>
      <sheetName val="SimpleToAPR"/>
      <sheetName val="SimpleToAPRX"/>
      <sheetName val="SimpleToCont"/>
      <sheetName val="SimpleToContX"/>
      <sheetName val="SimpleToDF"/>
      <sheetName val="SimpleToDFX"/>
      <sheetName val="SimpleToSimple"/>
      <sheetName val="SimpleToSimpleX"/>
      <sheetName val="SIndex"/>
      <sheetName val="SortNum"/>
      <sheetName val="SortPick"/>
      <sheetName val="SortText"/>
      <sheetName val="SpotToSpot"/>
      <sheetName val="SPow"/>
      <sheetName val="SRound"/>
      <sheetName val="StartDecline"/>
      <sheetName val="STDAcct"/>
      <sheetName val="StdEq"/>
      <sheetName val="StepRentG"/>
      <sheetName val="STOIIP"/>
      <sheetName val="SubList"/>
      <sheetName val="SumBetween"/>
      <sheetName val="SumBounds"/>
      <sheetName val="SumCat"/>
      <sheetName val="SumCats"/>
      <sheetName val="SumCombine"/>
      <sheetName val="SumDiv"/>
      <sheetName val="SumEGAnn"/>
      <sheetName val="SumEGAnnCont"/>
      <sheetName val="SumEGAnnM"/>
      <sheetName val="SumFcst"/>
      <sheetName val="SumLGAnn"/>
      <sheetName val="SumLGAnnCont"/>
      <sheetName val="SumLGAnnM"/>
      <sheetName val="SumNeg"/>
      <sheetName val="SumPos"/>
      <sheetName val="SumSubRange"/>
      <sheetName val="SV"/>
      <sheetName val="SwitchX"/>
      <sheetName val="Switch"/>
      <sheetName val="SwitchR"/>
      <sheetName val="SwitchRT"/>
      <sheetName val="SwitchT"/>
      <sheetName val="TALevels"/>
      <sheetName val="TALevelsFcst"/>
      <sheetName val="TALevelsFcstMkt"/>
      <sheetName val="TALevelsGrow"/>
      <sheetName val="TALevelsGrowMkt"/>
      <sheetName val="TAvRate"/>
      <sheetName val="TAvRateTD"/>
      <sheetName val="TermM"/>
      <sheetName val="TFcstStep"/>
      <sheetName val="TFcstT"/>
      <sheetName val="TGrowStep"/>
      <sheetName val="TGrowStepMkt"/>
      <sheetName val="TheorYield"/>
      <sheetName val="TimeSpreadB"/>
      <sheetName val="TInterest"/>
      <sheetName val="FStepThenGrowRev"/>
      <sheetName val="TStepThenGrowRev"/>
      <sheetName val="TALevelsThenGrow"/>
      <sheetName val="ALevelGrow"/>
      <sheetName val="FALevelsThenGrow"/>
      <sheetName val="FLevelsThenGrow"/>
      <sheetName val="TLevelsThenGrow"/>
      <sheetName val="TLevels"/>
      <sheetName val="TLevelsFcst"/>
      <sheetName val="TLevelsFcstMkt"/>
      <sheetName val="TLevelsGrow"/>
      <sheetName val="TLevelsGrowMkt"/>
      <sheetName val="TotalReturn"/>
      <sheetName val="TotInterestSF"/>
      <sheetName val="TotPmts"/>
      <sheetName val="TotPmtsSF"/>
      <sheetName val="TpD"/>
      <sheetName val="TpM"/>
      <sheetName val="TpMX"/>
      <sheetName val="TPVOne"/>
      <sheetName val="TpY"/>
      <sheetName val="TransposeNum"/>
      <sheetName val="TrimList"/>
      <sheetName val="TrueToNom"/>
      <sheetName val="TrueToNomDCF"/>
      <sheetName val="TStep"/>
      <sheetName val="TStepCombine"/>
      <sheetName val="TStepFcst"/>
      <sheetName val="TStepFcstMkt"/>
      <sheetName val="TStepGrow"/>
      <sheetName val="TStepGrowMkt"/>
      <sheetName val="TStepGrown"/>
      <sheetName val="TStepGrowX"/>
      <sheetName val="TStepGTurnRentGrow"/>
      <sheetName val="TStepGTurnRentGrowR"/>
      <sheetName val="TStepIdxRentFcstR"/>
      <sheetName val="TStepIdxRentGrowR"/>
      <sheetName val="TStepRent"/>
      <sheetName val="TStepRentFcst"/>
      <sheetName val="TStepRentFcstCollar"/>
      <sheetName val="TStepRentFcstSFR"/>
      <sheetName val="TStepRentFcstR"/>
      <sheetName val="TStepRentGrow"/>
      <sheetName val="TStepRentGrowCollar"/>
      <sheetName val="TStepRentGrowR"/>
      <sheetName val="TStepRentGrowSFR"/>
      <sheetName val="TStepRev"/>
      <sheetName val="TStepRevFcst"/>
      <sheetName val="TStepRevGrow"/>
      <sheetName val="TStepS"/>
      <sheetName val="TStepSF"/>
      <sheetName val="TStepSpread"/>
      <sheetName val="TStepThenGrow"/>
      <sheetName val="TWeightSpread"/>
      <sheetName val="TWeightSpreadAdj"/>
      <sheetName val="TWeightSpreadH"/>
      <sheetName val="TWRR"/>
      <sheetName val="UKEmptyRatesFcstR"/>
      <sheetName val="UKEmptyRatesGrowR"/>
      <sheetName val="UKRatesFcst"/>
      <sheetName val="UkRatesFcstR"/>
      <sheetName val="UKRatesGrow"/>
      <sheetName val="UKRatesGrowR"/>
      <sheetName val="ConEvent"/>
      <sheetName val="Ev"/>
      <sheetName val="Unique"/>
      <sheetName val="UniSpread"/>
      <sheetName val="UniSpreadAdj"/>
      <sheetName val="UniSpreadH"/>
      <sheetName val="UniSpreadPer"/>
      <sheetName val="UniSpreadS"/>
      <sheetName val="VacServChargeFcstR"/>
      <sheetName val="VacServChargeGrowR"/>
      <sheetName val="WeekNumber"/>
      <sheetName val="WeekNumberToDate"/>
      <sheetName val="WeightAv"/>
      <sheetName val="WeightSpread"/>
      <sheetName val="WeightSpreadAdj"/>
      <sheetName val="WeightSpreadH"/>
      <sheetName val="WesternEaster"/>
      <sheetName val="WhatHol"/>
      <sheetName val="WorkSheetName"/>
      <sheetName val="x_3 Digit_DayCount"/>
      <sheetName val="x_Accounts_Receivable"/>
      <sheetName val="x_Accruing_Interest"/>
      <sheetName val="x_Accruing_Interest_Periodic"/>
      <sheetName val="x_Advanced_Rental_Examples"/>
      <sheetName val="x_Amortising_Loan"/>
      <sheetName val="x_Building_a_Timebase"/>
      <sheetName val="x_BusDays_And_Periods"/>
      <sheetName val="x_Business_Plan"/>
      <sheetName val="x_Cash_Mode_In_Action"/>
      <sheetName val="x_Cash_Mode-When_Cash_Moves"/>
      <sheetName val="x_Composite_DayCount"/>
      <sheetName val="x_Date_Inclusivity"/>
      <sheetName val="x_Daycount_30360"/>
      <sheetName val="x_Daycount_ACT365"/>
      <sheetName val="x_Daycount_ACTACT"/>
      <sheetName val="x_Daycount_ACTNL365"/>
      <sheetName val="x_Daycount_ACT252"/>
      <sheetName val="x_DayCount_And_Periods"/>
      <sheetName val="x_Depreciation"/>
      <sheetName val="x_Flow_of_Control"/>
      <sheetName val="x_Holidays"/>
      <sheetName val="x_How_Cash_Periods_Work"/>
      <sheetName val="x_Loan_Amortisation_with_LOANX"/>
      <sheetName val="x_Multiple_Market_Rents"/>
      <sheetName val="x_Oilfield_Appraisal"/>
      <sheetName val="x_Operating_Budget"/>
      <sheetName val="x_Periods_Advance_and_Arrears"/>
      <sheetName val="x_Project_Budget"/>
      <sheetName val="x_Projecting_Rent"/>
      <sheetName val="x_Property_Development"/>
      <sheetName val="x_Real_Estate_DayCount_Example"/>
      <sheetName val="x_Real_Estate_Math"/>
      <sheetName val="x_Real_Estate_Math_Comparison"/>
      <sheetName val="x_Revenue_Functions"/>
      <sheetName val="x_Stepped_Revenue_Profile"/>
      <sheetName val="x_Timebases"/>
      <sheetName val="YPADefDCF"/>
      <sheetName val="YPA"/>
      <sheetName val="YPP"/>
      <sheetName val="YPADef"/>
      <sheetName val="YPPDef"/>
      <sheetName val="YPPDefDCF"/>
      <sheetName val="Z_Functions"/>
      <sheetName val="Z_Globals"/>
      <sheetName val="Z_Variables"/>
      <sheetName val="Z_Working"/>
      <sheetName val="ZeroCoupon"/>
      <sheetName val="ZeroCouponAPR"/>
      <sheetName val="ZeroCouponCont"/>
      <sheetName val="PVTR"/>
      <sheetName val="IRRTR"/>
      <sheetName val="LIFOCalc"/>
      <sheetName val="LIFOPrice"/>
      <sheetName val="ZeroCouponDF"/>
      <sheetName val="OneD"/>
    </sheetNames>
    <sheetDataSet>
      <sheetData sheetId="357">
        <row r="3">
          <cell r="C3" t="str">
            <v>MkPmts</v>
          </cell>
        </row>
        <row r="5">
          <cell r="C5" t="str">
            <v>Category:</v>
          </cell>
          <cell r="D5" t="str">
            <v>Discrete Amount Projections</v>
          </cell>
        </row>
        <row r="6">
          <cell r="C6" t="str">
            <v>Family:</v>
          </cell>
          <cell r="D6" t="str">
            <v>Payments</v>
          </cell>
        </row>
        <row r="7">
          <cell r="C7" t="str">
            <v>Arguments:</v>
          </cell>
          <cell r="D7" t="str">
            <v>Time, Base, PmtDates, Pmts</v>
          </cell>
        </row>
        <row r="8">
          <cell r="C8" t="str">
            <v>Meaning:</v>
          </cell>
          <cell r="D8" t="str">
            <v>Make several Payments</v>
          </cell>
        </row>
        <row r="9">
          <cell r="C9" t="str">
            <v>Description:</v>
          </cell>
          <cell r="D9" t="str">
            <v>Makes one or a number of payments in a given time period defined by Time and Base</v>
          </cell>
        </row>
        <row r="11">
          <cell r="D11" t="str">
            <v>PmtDates</v>
          </cell>
          <cell r="E11" t="str">
            <v>Pmts</v>
          </cell>
        </row>
        <row r="12">
          <cell r="D12">
            <v>36312</v>
          </cell>
          <cell r="E12">
            <v>20</v>
          </cell>
          <cell r="G12" t="str">
            <v>Base</v>
          </cell>
        </row>
        <row r="13">
          <cell r="D13">
            <v>36434</v>
          </cell>
          <cell r="E13">
            <v>20</v>
          </cell>
        </row>
        <row r="14">
          <cell r="D14">
            <v>36892</v>
          </cell>
          <cell r="E14">
            <v>30</v>
          </cell>
        </row>
        <row r="15">
          <cell r="D15">
            <v>37012</v>
          </cell>
          <cell r="E15">
            <v>20</v>
          </cell>
        </row>
        <row r="16">
          <cell r="D16">
            <v>37128</v>
          </cell>
          <cell r="E16">
            <v>-70</v>
          </cell>
        </row>
        <row r="18">
          <cell r="C18">
            <v>36234</v>
          </cell>
          <cell r="D18">
            <v>36326</v>
          </cell>
          <cell r="E18">
            <v>36418</v>
          </cell>
          <cell r="F18">
            <v>36509</v>
          </cell>
          <cell r="G18">
            <v>36600</v>
          </cell>
        </row>
        <row r="19">
          <cell r="C19">
            <v>20</v>
          </cell>
          <cell r="D19">
            <v>0</v>
          </cell>
          <cell r="E19">
            <v>20</v>
          </cell>
          <cell r="F19">
            <v>0</v>
          </cell>
          <cell r="G19">
            <v>0</v>
          </cell>
        </row>
        <row r="23">
          <cell r="C23" t="str">
            <v>As an Array Function:</v>
          </cell>
        </row>
        <row r="25">
          <cell r="C25">
            <v>20</v>
          </cell>
          <cell r="D25">
            <v>0</v>
          </cell>
          <cell r="E25">
            <v>20</v>
          </cell>
          <cell r="F25">
            <v>0</v>
          </cell>
          <cell r="G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0.421875" style="0" bestFit="1" customWidth="1"/>
    <col min="5" max="5" width="10.7109375" style="0" bestFit="1" customWidth="1"/>
    <col min="6" max="10" width="9.7109375" style="0" bestFit="1" customWidth="1"/>
    <col min="11" max="11" width="11.57421875" style="0" bestFit="1" customWidth="1"/>
  </cols>
  <sheetData>
    <row r="1" spans="2:15" s="2" customFormat="1" ht="10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2" customFormat="1" ht="10.5"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7" customFormat="1" ht="14.25">
      <c r="B3" s="3"/>
      <c r="C3" s="5" t="s">
        <v>7</v>
      </c>
      <c r="D3" s="4"/>
      <c r="E3" s="6"/>
      <c r="F3" s="1"/>
      <c r="G3" s="1"/>
      <c r="H3" s="1"/>
      <c r="I3" s="1"/>
      <c r="J3" s="1"/>
      <c r="K3" s="1"/>
      <c r="L3" s="1"/>
      <c r="M3" s="1"/>
      <c r="N3" s="4"/>
      <c r="O3" s="6"/>
    </row>
    <row r="4" spans="2:15" s="7" customFormat="1" ht="10.5">
      <c r="B4" s="3"/>
      <c r="C4" s="8"/>
      <c r="D4" s="4"/>
      <c r="E4" s="6"/>
      <c r="F4" s="6"/>
      <c r="G4" s="6"/>
      <c r="H4" s="6"/>
      <c r="I4" s="6"/>
      <c r="J4" s="6"/>
      <c r="K4" s="6"/>
      <c r="L4" s="1"/>
      <c r="M4" s="1"/>
      <c r="N4" s="8"/>
      <c r="O4" s="6"/>
    </row>
    <row r="5" spans="2:15" s="7" customFormat="1" ht="10.5">
      <c r="B5" s="3"/>
      <c r="C5" s="8" t="s">
        <v>5</v>
      </c>
      <c r="D5" s="4" t="s">
        <v>16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s="7" customFormat="1" ht="10.5">
      <c r="B6" s="3"/>
      <c r="C6" s="8" t="s">
        <v>13</v>
      </c>
      <c r="D6" s="4" t="s">
        <v>15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s="7" customFormat="1" ht="10.5">
      <c r="B7" s="3"/>
      <c r="C7" s="8" t="s">
        <v>2</v>
      </c>
      <c r="D7" s="4" t="s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s="7" customFormat="1" ht="10.5">
      <c r="B8" s="3"/>
      <c r="C8" s="8" t="s">
        <v>3</v>
      </c>
      <c r="D8" s="4" t="s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s="7" customFormat="1" ht="66" customHeight="1">
      <c r="B9" s="3"/>
      <c r="C9" s="9" t="s">
        <v>12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6"/>
      <c r="O9" s="6"/>
    </row>
    <row r="10" spans="2:15" s="2" customFormat="1" ht="10.5">
      <c r="B10" s="3"/>
      <c r="C10" s="8"/>
      <c r="D10" s="4"/>
      <c r="E10" s="1"/>
      <c r="F10" s="12"/>
      <c r="G10" s="12"/>
      <c r="H10" s="12"/>
      <c r="I10" s="12"/>
      <c r="J10" s="12"/>
      <c r="K10" s="1"/>
      <c r="L10" s="1"/>
      <c r="M10" s="1"/>
      <c r="N10" s="1"/>
      <c r="O10" s="1"/>
    </row>
    <row r="11" spans="2:15" s="2" customFormat="1" ht="12.75">
      <c r="B11" s="3"/>
      <c r="C11" s="8" t="s">
        <v>20</v>
      </c>
      <c r="D11" s="13" t="s">
        <v>1</v>
      </c>
      <c r="E11" s="1"/>
      <c r="F11" s="12"/>
      <c r="G11" s="12"/>
      <c r="H11" s="12"/>
      <c r="I11" s="12"/>
      <c r="J11" s="12"/>
      <c r="K11" s="1"/>
      <c r="L11" s="1"/>
      <c r="M11" s="1"/>
      <c r="N11" s="1"/>
      <c r="O11" s="1"/>
    </row>
    <row r="12" spans="2:15" s="2" customFormat="1" ht="10.5">
      <c r="B12" s="3"/>
      <c r="C12" s="8"/>
      <c r="D12" s="4" t="s">
        <v>18</v>
      </c>
      <c r="E12" s="1"/>
      <c r="F12" s="12"/>
      <c r="G12" s="12"/>
      <c r="H12" s="12"/>
      <c r="I12" s="12"/>
      <c r="J12" s="12"/>
      <c r="K12" s="1"/>
      <c r="L12" s="1"/>
      <c r="M12" s="1"/>
      <c r="N12" s="1"/>
      <c r="O12" s="1"/>
    </row>
    <row r="13" spans="2:15" s="2" customFormat="1" ht="10.5">
      <c r="B13" s="3"/>
      <c r="C13" s="8"/>
      <c r="D13" s="4"/>
      <c r="E13" s="1"/>
      <c r="F13" s="12"/>
      <c r="G13" s="12"/>
      <c r="H13" s="12"/>
      <c r="I13" s="12"/>
      <c r="J13" s="12"/>
      <c r="K13" s="1"/>
      <c r="L13" s="1"/>
      <c r="M13" s="1"/>
      <c r="N13" s="1"/>
      <c r="O13" s="1"/>
    </row>
    <row r="14" spans="2:15" s="2" customFormat="1" ht="12.75">
      <c r="B14" s="3"/>
      <c r="C14" s="8" t="s">
        <v>22</v>
      </c>
      <c r="D14" s="4" t="s">
        <v>23</v>
      </c>
      <c r="E14" s="1"/>
      <c r="F14" s="12"/>
      <c r="G14" s="12"/>
      <c r="H14" s="12"/>
      <c r="I14" s="12"/>
      <c r="J14" s="14" t="s">
        <v>14</v>
      </c>
      <c r="K14" s="15">
        <v>12</v>
      </c>
      <c r="L14" s="1"/>
      <c r="M14" s="1"/>
      <c r="N14" s="1"/>
      <c r="O14" s="1"/>
    </row>
    <row r="15" spans="2:15" ht="12.75">
      <c r="B15" s="16"/>
      <c r="C15" s="16"/>
      <c r="D15" s="16"/>
      <c r="E15" s="17"/>
      <c r="F15" s="17"/>
      <c r="G15" s="17"/>
      <c r="H15" s="17"/>
      <c r="I15" s="16"/>
      <c r="J15" s="16"/>
      <c r="K15" s="17"/>
      <c r="L15" s="16"/>
      <c r="M15" s="16"/>
      <c r="N15" s="16"/>
      <c r="O15" s="16"/>
    </row>
    <row r="16" spans="2:15" ht="12.75">
      <c r="B16" s="16"/>
      <c r="C16" s="16"/>
      <c r="D16" s="14" t="s">
        <v>8</v>
      </c>
      <c r="E16" s="18">
        <v>38169</v>
      </c>
      <c r="F16" s="18">
        <f>_XLL.DPY(E16,3)</f>
        <v>39264</v>
      </c>
      <c r="G16" s="18">
        <f>_XLL.DPY(F16,1)</f>
        <v>39630</v>
      </c>
      <c r="H16" s="18">
        <f>_XLL.DPY(G16,3.5)</f>
        <v>40909</v>
      </c>
      <c r="I16" s="18"/>
      <c r="J16" s="18"/>
      <c r="K16" s="18"/>
      <c r="L16" s="19"/>
      <c r="M16" s="16"/>
      <c r="N16" s="16"/>
      <c r="O16" s="16"/>
    </row>
    <row r="17" spans="2:15" ht="12.75">
      <c r="B17" s="16"/>
      <c r="C17" s="16"/>
      <c r="D17" s="14" t="s">
        <v>17</v>
      </c>
      <c r="E17" s="20">
        <v>50</v>
      </c>
      <c r="F17" s="20">
        <v>75</v>
      </c>
      <c r="G17" s="20">
        <v>125</v>
      </c>
      <c r="H17" s="20">
        <v>200</v>
      </c>
      <c r="I17" s="20"/>
      <c r="J17" s="20"/>
      <c r="K17" s="20"/>
      <c r="L17" s="16"/>
      <c r="M17" s="16"/>
      <c r="N17" s="16"/>
      <c r="O17" s="16"/>
    </row>
    <row r="18" spans="2:15" ht="12.75">
      <c r="B18" s="16"/>
      <c r="C18" s="16"/>
      <c r="D18" s="16"/>
      <c r="E18" s="21"/>
      <c r="F18" s="21"/>
      <c r="G18" s="21"/>
      <c r="H18" s="21"/>
      <c r="I18" s="16"/>
      <c r="J18" s="16"/>
      <c r="K18" s="16"/>
      <c r="L18" s="16"/>
      <c r="M18" s="16"/>
      <c r="N18" s="16"/>
      <c r="O18" s="16"/>
    </row>
    <row r="19" spans="2:15" ht="12.75">
      <c r="B19" s="16"/>
      <c r="C19" s="16"/>
      <c r="D19" s="16" t="s">
        <v>11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12.75">
      <c r="B20" s="16"/>
      <c r="C20" s="16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12.75">
      <c r="B21" s="16"/>
      <c r="C21" s="16"/>
      <c r="D21" s="14" t="s">
        <v>21</v>
      </c>
      <c r="E21" s="22">
        <v>0</v>
      </c>
      <c r="F21" s="19"/>
      <c r="L21" s="16"/>
      <c r="M21" s="16"/>
      <c r="N21" s="16"/>
      <c r="O21" s="16"/>
    </row>
    <row r="22" spans="2:15" ht="12.75">
      <c r="B22" s="16"/>
      <c r="C22" s="16"/>
      <c r="D22" s="16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ht="12.75">
      <c r="B23" s="16"/>
      <c r="C23" s="16"/>
      <c r="D23" s="16"/>
      <c r="E23" s="23">
        <v>38353</v>
      </c>
      <c r="F23" s="23">
        <f>_XLL.DPM(E23,$K$14)</f>
        <v>38718</v>
      </c>
      <c r="G23" s="23">
        <f>_XLL.DPM(F23,$K$14)</f>
        <v>39083</v>
      </c>
      <c r="H23" s="23">
        <f>_XLL.DPM(G23,$K$14)</f>
        <v>39448</v>
      </c>
      <c r="I23" s="23">
        <f>_XLL.DPM(H23,$K$14)</f>
        <v>39814</v>
      </c>
      <c r="J23" s="23">
        <f>_XLL.DPM(I23,$K$14)</f>
        <v>40179</v>
      </c>
      <c r="K23" s="23">
        <f>_XLL.DPM(J23,$K$14)</f>
        <v>40544</v>
      </c>
      <c r="L23" s="16"/>
      <c r="M23" s="23"/>
      <c r="N23" s="16"/>
      <c r="O23" s="16"/>
    </row>
    <row r="24" spans="2:15" ht="12.75"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6"/>
      <c r="M24" s="16"/>
      <c r="N24" s="16"/>
      <c r="O24" s="16"/>
    </row>
    <row r="25" spans="2:15" ht="12.75">
      <c r="B25" s="16"/>
      <c r="C25" s="16" t="s">
        <v>19</v>
      </c>
      <c r="D25" s="14"/>
      <c r="E25" s="24">
        <f>_XLL.FITTEDRATE(E23,$K$14,$E$16:$K$16,$E$17:$K$17,$E$21)</f>
        <v>59.22355335190858</v>
      </c>
      <c r="F25" s="24">
        <f>_XLL.FITTEDRATE(F23,$K$14,$E$16:$K$16,$E$17:$K$17,$E$21)</f>
        <v>73.44291717863959</v>
      </c>
      <c r="G25" s="24">
        <f>_XLL.FITTEDRATE(G23,$K$14,$E$16:$K$16,$E$17:$K$17,$E$21)</f>
        <v>90.47193090239921</v>
      </c>
      <c r="H25" s="24">
        <f>_XLL.FITTEDRATE(H23,$K$14,$E$16:$K$16,$E$17:$K$17,$E$21)</f>
        <v>110.31059452318735</v>
      </c>
      <c r="I25" s="24">
        <f>_XLL.FITTEDRATE(I23,$K$14,$E$16:$K$16,$E$17:$K$17,$E$21)</f>
        <v>132.95890804100395</v>
      </c>
      <c r="J25" s="24">
        <f>_XLL.FITTEDRATE(J23,$K$14,$E$16:$K$16,$E$17:$K$17,$E$21)</f>
        <v>158.41687145584922</v>
      </c>
      <c r="K25" s="24">
        <f>_XLL.FITTEDRATE(K23,$K$14,$E$16:$K$16,$E$17:$K$17,$E$21)</f>
        <v>186.6844847677229</v>
      </c>
      <c r="L25" s="19"/>
      <c r="M25" s="16"/>
      <c r="N25" s="16"/>
      <c r="O25" s="16"/>
    </row>
    <row r="26" spans="2:15" ht="12.75">
      <c r="B26" s="16"/>
      <c r="C26" s="16"/>
      <c r="D26" s="16"/>
      <c r="E26" s="21"/>
      <c r="F26" s="21"/>
      <c r="G26" s="21"/>
      <c r="H26" s="21"/>
      <c r="I26" s="21"/>
      <c r="J26" s="21"/>
      <c r="K26" s="21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12.75">
      <c r="B41" s="16"/>
      <c r="C41" s="16"/>
      <c r="D41" s="16"/>
      <c r="E41" s="16"/>
      <c r="F41" s="16"/>
      <c r="H41" s="16"/>
      <c r="I41" s="16"/>
      <c r="J41" s="25" t="s">
        <v>0</v>
      </c>
      <c r="K41" s="26">
        <f>_XLL.BESTPOLY(E16:K16,E17:K17,5)</f>
        <v>2</v>
      </c>
      <c r="L41" s="27" t="s">
        <v>24</v>
      </c>
      <c r="M41" s="16"/>
      <c r="N41" s="16"/>
      <c r="O41" s="16"/>
    </row>
    <row r="42" spans="2:15" ht="12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5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2:15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2:15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12.7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2.7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 t="s">
        <v>6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2013-03-26T10:56:45Z</dcterms:created>
  <dcterms:modified xsi:type="dcterms:W3CDTF">2013-03-26T10:56:45Z</dcterms:modified>
  <cp:category/>
  <cp:version/>
  <cp:contentType/>
  <cp:contentStatus/>
</cp:coreProperties>
</file>