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AvLifeA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<sst xmlns="http://schemas.openxmlformats.org/spreadsheetml/2006/main" count="23" uniqueCount="20">
  <si>
    <t>AvLifeA</t>
  </si>
  <si>
    <t>Category:</t>
  </si>
  <si>
    <t>Discounted Cash Flow</t>
  </si>
  <si>
    <t>Family:</t>
  </si>
  <si>
    <t>DCF Annual</t>
  </si>
  <si>
    <t>Arguments:</t>
  </si>
  <si>
    <t>Start, AnnualCashFlows, StartAnnDate, [DCountDisc]</t>
  </si>
  <si>
    <t>Meaning:</t>
  </si>
  <si>
    <t>Average Life</t>
  </si>
  <si>
    <t>Description:</t>
  </si>
  <si>
    <t>Calculates the average life of a financial instrument</t>
  </si>
  <si>
    <t>Start Ann Date</t>
  </si>
  <si>
    <t>Start</t>
  </si>
  <si>
    <t>DayCount</t>
  </si>
  <si>
    <t>Omitted</t>
  </si>
  <si>
    <t>Periods</t>
  </si>
  <si>
    <t>DurationA</t>
  </si>
  <si>
    <t>Principal Flows</t>
  </si>
  <si>
    <t>Long Hand:</t>
  </si>
  <si>
    <t xml:space="preserve">  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</si>
</sst>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_);;"/>
    <numFmt numFmtId="166" formatCode="_(\ ###0_);\(###0\);"/>
    <numFmt numFmtId="167" formatCode="_(\ ###0.00_);\(###0.00\);"/>
    <numFmt numFmtId="168" formatCode="_(\ ##,##0_);\(#,##0\);"/>
    <numFmt numFmtId="169" formatCode="_(\ #,##0.00\ &quot;years&quot;_);\(#,##0.00\ &quot;years&quot;\);"/>
    <numFmt numFmtId="170" formatCode="_(\ #,##0\ &quot;years&quot;_);\(#,##0\ &quot;years&quot;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/>
    </xf>
    <xf numFmtId="168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9" fontId="1" fillId="3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/>
    </xf>
    <xf numFmtId="169" fontId="1" fillId="0" borderId="5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170" fontId="1" fillId="4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4" borderId="3" xfId="0" applyNumberFormat="1" applyFont="1" applyFill="1" applyBorder="1" applyAlignment="1">
      <alignment/>
    </xf>
    <xf numFmtId="168" fontId="1" fillId="4" borderId="3" xfId="0" applyNumberFormat="1" applyFont="1" applyFill="1" applyBorder="1" applyAlignment="1">
      <alignment horizontal="center"/>
    </xf>
    <xf numFmtId="169" fontId="1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169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69" fontId="1" fillId="0" borderId="1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17</xdr:row>
      <xdr:rowOff>0</xdr:rowOff>
    </xdr:from>
    <xdr:to>
      <xdr:col>11</xdr:col>
      <xdr:colOff>257175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0962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3" customWidth="1"/>
    <col min="2" max="2" width="2.8515625" style="43" customWidth="1"/>
    <col min="3" max="3" width="13.140625" style="43" customWidth="1"/>
    <col min="4" max="4" width="15.28125" style="43" customWidth="1"/>
    <col min="5" max="5" width="14.00390625" style="43" customWidth="1"/>
    <col min="6" max="6" width="11.8515625" style="43" customWidth="1"/>
    <col min="7" max="7" width="16.8515625" style="43" customWidth="1"/>
    <col min="8" max="8" width="7.7109375" style="43" customWidth="1"/>
    <col min="9" max="9" width="11.8515625" style="43" customWidth="1"/>
    <col min="10" max="10" width="7.7109375" style="43" customWidth="1"/>
    <col min="11" max="11" width="11.57421875" style="43" customWidth="1"/>
    <col min="12" max="12" width="12.28125" style="43" customWidth="1"/>
    <col min="13" max="13" width="11.7109375" style="43" bestFit="1" customWidth="1"/>
    <col min="14" max="14" width="9.140625" style="43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s="8" customFormat="1" ht="10.5">
      <c r="A4" s="5"/>
      <c r="B4" s="1"/>
      <c r="C4" s="9"/>
      <c r="D4" s="2"/>
      <c r="E4" s="5"/>
      <c r="F4" s="5"/>
      <c r="G4" s="5"/>
      <c r="H4" s="5"/>
      <c r="I4" s="5"/>
      <c r="J4" s="5"/>
      <c r="K4" s="5"/>
      <c r="L4" s="1"/>
      <c r="M4" s="1"/>
      <c r="N4" s="9"/>
      <c r="O4" s="7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2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9"/>
      <c r="D11" s="13" t="s">
        <v>11</v>
      </c>
      <c r="E11" s="14">
        <v>37257</v>
      </c>
      <c r="F11" s="15"/>
      <c r="G11" s="1"/>
      <c r="H11" s="1"/>
      <c r="I11" s="16"/>
      <c r="J11" s="16"/>
      <c r="K11" s="16"/>
      <c r="L11" s="1"/>
      <c r="M11" s="1"/>
      <c r="N11" s="1"/>
      <c r="O11" s="3"/>
    </row>
    <row r="12" spans="1:15" ht="10.5">
      <c r="A12" s="1"/>
      <c r="B12" s="1"/>
      <c r="C12" s="9"/>
      <c r="D12" s="13" t="s">
        <v>12</v>
      </c>
      <c r="E12" s="14">
        <v>36526</v>
      </c>
      <c r="F12" s="15"/>
      <c r="G12" s="1"/>
      <c r="H12" s="1"/>
      <c r="I12" s="16"/>
      <c r="J12" s="16"/>
      <c r="K12" s="16"/>
      <c r="L12" s="1"/>
      <c r="M12" s="1"/>
      <c r="N12" s="1"/>
      <c r="O12" s="3"/>
    </row>
    <row r="13" spans="1:15" ht="10.5">
      <c r="A13" s="1"/>
      <c r="B13" s="1"/>
      <c r="C13" s="9"/>
      <c r="D13" s="13" t="s">
        <v>13</v>
      </c>
      <c r="E13" s="17" t="s">
        <v>14</v>
      </c>
      <c r="F13" s="15"/>
      <c r="G13" s="1"/>
      <c r="H13" s="1"/>
      <c r="I13" s="16"/>
      <c r="J13" s="16"/>
      <c r="K13" s="16"/>
      <c r="L13" s="1"/>
      <c r="M13" s="1"/>
      <c r="N13" s="1"/>
      <c r="O13" s="3"/>
    </row>
    <row r="14" spans="1:15" ht="10.5">
      <c r="A14" s="1"/>
      <c r="B14" s="1"/>
      <c r="C14" s="9"/>
      <c r="D14" s="13" t="s">
        <v>15</v>
      </c>
      <c r="E14" s="17" t="s">
        <v>14</v>
      </c>
      <c r="F14" s="15"/>
      <c r="G14" s="1"/>
      <c r="H14" s="3"/>
      <c r="I14" s="16"/>
      <c r="J14" s="18"/>
      <c r="K14" s="19" t="s">
        <v>0</v>
      </c>
      <c r="L14" s="1"/>
      <c r="M14" s="1" t="s">
        <v>16</v>
      </c>
      <c r="N14" s="1"/>
      <c r="O14" s="3"/>
    </row>
    <row r="15" spans="1:15" ht="10.5">
      <c r="A15" s="1"/>
      <c r="B15" s="1"/>
      <c r="C15" s="9"/>
      <c r="D15" s="20"/>
      <c r="E15" s="21"/>
      <c r="F15" s="12"/>
      <c r="G15" s="12"/>
      <c r="H15" s="3"/>
      <c r="I15" s="16"/>
      <c r="J15" s="3"/>
      <c r="K15" s="12"/>
      <c r="L15" s="1"/>
      <c r="M15" s="12"/>
      <c r="N15" s="1"/>
      <c r="O15" s="3"/>
    </row>
    <row r="16" spans="1:15" ht="10.5">
      <c r="A16" s="1"/>
      <c r="B16" s="1"/>
      <c r="C16" s="13" t="s">
        <v>17</v>
      </c>
      <c r="D16" s="22">
        <v>50</v>
      </c>
      <c r="E16" s="22">
        <v>50</v>
      </c>
      <c r="F16" s="22">
        <f>E16</f>
        <v>50</v>
      </c>
      <c r="G16" s="22">
        <f>F16</f>
        <v>50</v>
      </c>
      <c r="H16" s="23"/>
      <c r="I16" s="16"/>
      <c r="J16" s="24"/>
      <c r="K16" s="25">
        <f>_XLL.AVLIFEA($E$12,D16:G16,$E$11)</f>
        <v>3.5</v>
      </c>
      <c r="L16" s="26"/>
      <c r="M16" s="25">
        <f>_XLL.DURATIONA($E$12,0,$D16:$G16,$E$11)</f>
        <v>3.5</v>
      </c>
      <c r="N16" s="15"/>
      <c r="O16" s="3"/>
    </row>
    <row r="17" spans="1:15" ht="10.5">
      <c r="A17" s="1"/>
      <c r="B17" s="1"/>
      <c r="C17" s="1"/>
      <c r="D17" s="27"/>
      <c r="E17" s="27"/>
      <c r="F17" s="27"/>
      <c r="G17" s="27"/>
      <c r="H17" s="16"/>
      <c r="I17" s="16"/>
      <c r="J17" s="1"/>
      <c r="K17" s="28"/>
      <c r="L17" s="1"/>
      <c r="M17" s="29"/>
      <c r="N17" s="1"/>
      <c r="O17" s="3"/>
    </row>
    <row r="18" spans="1:15" ht="10.5">
      <c r="A18" s="1"/>
      <c r="B18" s="1"/>
      <c r="C18" s="30"/>
      <c r="D18" s="22">
        <v>50</v>
      </c>
      <c r="E18" s="22">
        <v>50</v>
      </c>
      <c r="F18" s="22">
        <f>E18</f>
        <v>50</v>
      </c>
      <c r="G18" s="22">
        <f>F18</f>
        <v>50</v>
      </c>
      <c r="H18" s="23"/>
      <c r="I18" s="16"/>
      <c r="J18" s="24"/>
      <c r="K18" s="25">
        <f>_XLL.AVLIFEA($E$12,D18:G18,$E$11)</f>
        <v>3.5</v>
      </c>
      <c r="L18" s="15"/>
      <c r="M18" s="1"/>
      <c r="N18" s="1"/>
      <c r="O18" s="3"/>
    </row>
    <row r="19" spans="1:15" ht="10.5">
      <c r="A19" s="1"/>
      <c r="B19" s="1"/>
      <c r="C19" s="1"/>
      <c r="D19" s="27"/>
      <c r="E19" s="27"/>
      <c r="F19" s="27"/>
      <c r="G19" s="27"/>
      <c r="H19" s="16"/>
      <c r="I19" s="16"/>
      <c r="J19" s="1"/>
      <c r="K19" s="28"/>
      <c r="L19" s="1"/>
      <c r="M19" s="1"/>
      <c r="N19" s="1"/>
      <c r="O19" s="3"/>
    </row>
    <row r="20" spans="1:15" ht="10.5">
      <c r="A20" s="1"/>
      <c r="B20" s="1"/>
      <c r="C20" s="30" t="s">
        <v>18</v>
      </c>
      <c r="D20" s="31">
        <v>2</v>
      </c>
      <c r="E20" s="31">
        <f>D20+1</f>
        <v>3</v>
      </c>
      <c r="F20" s="31">
        <f>E20+1</f>
        <v>4</v>
      </c>
      <c r="G20" s="31">
        <f>F20+1</f>
        <v>5</v>
      </c>
      <c r="H20" s="32"/>
      <c r="I20" s="16"/>
      <c r="J20" s="30"/>
      <c r="K20" s="33">
        <f>SUMPRODUCT(D20:G20,D21:G21)/SUM(D21:G21)</f>
        <v>3.5</v>
      </c>
      <c r="L20" s="15"/>
      <c r="M20" s="1"/>
      <c r="N20" s="1"/>
      <c r="O20" s="3"/>
    </row>
    <row r="21" spans="1:15" ht="10.5">
      <c r="A21" s="1"/>
      <c r="B21" s="1"/>
      <c r="C21" s="30"/>
      <c r="D21" s="34">
        <f>D18</f>
        <v>50</v>
      </c>
      <c r="E21" s="34">
        <f>E18</f>
        <v>50</v>
      </c>
      <c r="F21" s="34">
        <f>F18</f>
        <v>50</v>
      </c>
      <c r="G21" s="34">
        <f>G18</f>
        <v>50</v>
      </c>
      <c r="H21" s="32"/>
      <c r="I21" s="16"/>
      <c r="J21" s="1"/>
      <c r="K21" s="35"/>
      <c r="L21" s="1"/>
      <c r="M21" s="1"/>
      <c r="N21" s="1"/>
      <c r="O21" s="3"/>
    </row>
    <row r="22" spans="1:15" ht="10.5">
      <c r="A22" s="1"/>
      <c r="B22" s="1"/>
      <c r="C22" s="1"/>
      <c r="D22" s="36"/>
      <c r="E22" s="36"/>
      <c r="F22" s="36"/>
      <c r="G22" s="36"/>
      <c r="H22" s="16"/>
      <c r="I22" s="16"/>
      <c r="J22" s="1"/>
      <c r="K22" s="37"/>
      <c r="L22" s="1"/>
      <c r="M22" s="1"/>
      <c r="N22" s="1"/>
      <c r="O22" s="3"/>
    </row>
    <row r="23" spans="1:15" ht="10.5">
      <c r="A23" s="1"/>
      <c r="B23" s="1"/>
      <c r="C23" s="1"/>
      <c r="D23" s="38"/>
      <c r="E23" s="38"/>
      <c r="F23" s="38"/>
      <c r="G23" s="38"/>
      <c r="H23" s="16"/>
      <c r="I23" s="16"/>
      <c r="J23" s="1"/>
      <c r="K23" s="39"/>
      <c r="L23" s="1"/>
      <c r="M23" s="1"/>
      <c r="N23" s="1"/>
      <c r="O23" s="3"/>
    </row>
    <row r="24" spans="1:15" ht="10.5">
      <c r="A24" s="1"/>
      <c r="B24" s="1"/>
      <c r="C24" s="30"/>
      <c r="D24" s="22">
        <v>100</v>
      </c>
      <c r="E24" s="22"/>
      <c r="F24" s="22"/>
      <c r="G24" s="22"/>
      <c r="H24" s="23"/>
      <c r="I24" s="16"/>
      <c r="J24" s="24"/>
      <c r="K24" s="25">
        <f>_XLL.AVLIFEA($E$12,D24:G24,$E$11)</f>
        <v>2</v>
      </c>
      <c r="L24" s="15"/>
      <c r="M24" s="1"/>
      <c r="N24" s="1"/>
      <c r="O24" s="3"/>
    </row>
    <row r="25" spans="1:15" ht="10.5">
      <c r="A25" s="1"/>
      <c r="B25" s="1"/>
      <c r="C25" s="1"/>
      <c r="D25" s="27"/>
      <c r="E25" s="27"/>
      <c r="F25" s="27"/>
      <c r="G25" s="27"/>
      <c r="H25" s="16"/>
      <c r="I25" s="16"/>
      <c r="J25" s="1"/>
      <c r="K25" s="28"/>
      <c r="L25" s="1"/>
      <c r="M25" s="1"/>
      <c r="N25" s="1"/>
      <c r="O25" s="3"/>
    </row>
    <row r="26" spans="1:15" ht="10.5">
      <c r="A26" s="1"/>
      <c r="B26" s="1"/>
      <c r="C26" s="30"/>
      <c r="D26" s="22"/>
      <c r="E26" s="22"/>
      <c r="F26" s="22"/>
      <c r="G26" s="22">
        <v>100</v>
      </c>
      <c r="H26" s="23"/>
      <c r="I26" s="16"/>
      <c r="J26" s="24"/>
      <c r="K26" s="25">
        <f>_XLL.AVLIFEA($E$12,D26:G26,$E$11)</f>
        <v>5</v>
      </c>
      <c r="L26" s="15"/>
      <c r="M26" s="1"/>
      <c r="N26" s="1"/>
      <c r="O26" s="3"/>
    </row>
    <row r="27" spans="1:15" ht="10.5">
      <c r="A27" s="1"/>
      <c r="B27" s="1"/>
      <c r="C27" s="1"/>
      <c r="D27" s="29"/>
      <c r="E27" s="29"/>
      <c r="F27" s="29"/>
      <c r="G27" s="29"/>
      <c r="H27" s="1"/>
      <c r="I27" s="1"/>
      <c r="J27" s="1"/>
      <c r="K27" s="35"/>
      <c r="L27" s="40"/>
      <c r="M27" s="1"/>
      <c r="N27" s="3"/>
      <c r="O27" s="3"/>
    </row>
    <row r="28" spans="1:15" ht="10.5">
      <c r="A28" s="1"/>
      <c r="B28" s="1"/>
      <c r="C28" s="1"/>
      <c r="D28" s="3"/>
      <c r="E28" s="3"/>
      <c r="F28" s="3"/>
      <c r="G28" s="3"/>
      <c r="H28" s="3"/>
      <c r="I28" s="41"/>
      <c r="J28" s="41"/>
      <c r="K28" s="41"/>
      <c r="L28" s="41"/>
      <c r="M28" s="1"/>
      <c r="N28" s="1"/>
      <c r="O28" s="3"/>
    </row>
    <row r="29" spans="1:15" ht="10.5">
      <c r="A29" s="1"/>
      <c r="B29" s="1"/>
      <c r="C29" s="1"/>
      <c r="D29" s="3"/>
      <c r="E29" s="3"/>
      <c r="F29" s="3"/>
      <c r="G29" s="3"/>
      <c r="H29" s="3"/>
      <c r="I29" s="42"/>
      <c r="J29" s="42"/>
      <c r="K29" s="42"/>
      <c r="L29" s="42"/>
      <c r="M29" s="1"/>
      <c r="N29" s="1"/>
      <c r="O29" s="3"/>
    </row>
    <row r="30" spans="1:15" ht="10.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 t="s">
        <v>19</v>
      </c>
    </row>
    <row r="80" ht="10.5">
      <c r="O80" s="4" t="s">
        <v>19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2013-03-26T10:55:48Z</dcterms:created>
  <dcterms:modified xsi:type="dcterms:W3CDTF">2013-03-26T10:55:48Z</dcterms:modified>
  <cp:category/>
  <cp:version/>
  <cp:contentType/>
  <cp:contentStatus/>
</cp:coreProperties>
</file>