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UKRatesGrow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<sst xmlns="http://schemas.openxmlformats.org/spreadsheetml/2006/main" count="30" uniqueCount="25">
  <si>
    <t>UKRatesGrowR</t>
  </si>
  <si>
    <t>Category:</t>
  </si>
  <si>
    <t>Real Estate</t>
  </si>
  <si>
    <t>Family:</t>
  </si>
  <si>
    <t>Real Estate Costs UK</t>
  </si>
  <si>
    <t>Arguments:</t>
  </si>
  <si>
    <t>Time, Base, Start, BrksOrExp, RatesMultiplier, [RateableValue_s], GrowthDates, GrowthRates, InflationRates, InflationDates, [RelVoid_s], [RelTerm_s], [DCRates], [PrdsRates], [ProjMode], [AbFin], [ROpts], [Brk]</t>
  </si>
  <si>
    <t>Meaning:</t>
  </si>
  <si>
    <t>UK Rates with reletting (Forecast Basis)</t>
  </si>
  <si>
    <t>Description:</t>
  </si>
  <si>
    <t>Base</t>
  </si>
  <si>
    <t>Growth</t>
  </si>
  <si>
    <t>Inflation</t>
  </si>
  <si>
    <t>Multiplier</t>
  </si>
  <si>
    <t>Dates</t>
  </si>
  <si>
    <t>Rates</t>
  </si>
  <si>
    <t>Start</t>
  </si>
  <si>
    <t>Finish</t>
  </si>
  <si>
    <t>Relet Void</t>
  </si>
  <si>
    <t>Rateable Value</t>
  </si>
  <si>
    <t>Relet Term</t>
  </si>
  <si>
    <t>Period</t>
  </si>
  <si>
    <t>Comm.</t>
  </si>
  <si>
    <t>Function</t>
  </si>
  <si>
    <t xml:space="preserve">  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</si>
</sst>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00_);\(###0.0000\);"/>
    <numFmt numFmtId="165" formatCode="_(\ #,##0\ &quot;months&quot;_);\(#,##0\ &quot;months&quot;\);"/>
    <numFmt numFmtId="166" formatCode="_(\ ###0.00_);\(###0.00\);"/>
    <numFmt numFmtId="167" formatCode="mmm\ yy;;"/>
    <numFmt numFmtId="168" formatCode="_(\ 0.00%\ _);\(0.00%\ \);"/>
    <numFmt numFmtId="169" formatCode="_(\ \£#,##0.00\ &quot;/sf&quot;_);\(\£#,##0.00\ &quot;/sf&quot;\);"/>
    <numFmt numFmtId="170" formatCode="_(\ #,##0\ &quot;years&quot;_);\(#,##0\ &quot;years&quot;\);"/>
    <numFmt numFmtId="171" formatCode="0.000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166" fontId="1" fillId="0" borderId="6" xfId="0" applyNumberFormat="1" applyFont="1" applyBorder="1" applyAlignment="1">
      <alignment horizontal="center"/>
    </xf>
    <xf numFmtId="0" fontId="1" fillId="0" borderId="2" xfId="0" applyFont="1" applyFill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69" fontId="1" fillId="2" borderId="3" xfId="0" applyNumberFormat="1" applyFont="1" applyFill="1" applyBorder="1" applyAlignment="1">
      <alignment horizontal="center"/>
    </xf>
    <xf numFmtId="170" fontId="1" fillId="2" borderId="3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4" width="11.57421875" style="3" bestFit="1" customWidth="1"/>
    <col min="5" max="5" width="10.57421875" style="3" bestFit="1" customWidth="1"/>
    <col min="6" max="6" width="10.8515625" style="3" customWidth="1"/>
    <col min="7" max="7" width="11.57421875" style="3" bestFit="1" customWidth="1"/>
    <col min="8" max="8" width="10.8515625" style="3" bestFit="1" customWidth="1"/>
    <col min="9" max="9" width="9.8515625" style="3" bestFit="1" customWidth="1"/>
    <col min="10" max="10" width="10.57421875" style="3" customWidth="1"/>
    <col min="11" max="11" width="9.8515625" style="3" bestFit="1" customWidth="1"/>
    <col min="12" max="12" width="10.57421875" style="3" customWidth="1"/>
    <col min="13" max="13" width="12.28125" style="33" bestFit="1" customWidth="1"/>
    <col min="14" max="16384" width="9.140625" style="3" customWidth="1"/>
  </cols>
  <sheetData>
    <row r="1" spans="1:15" ht="1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</row>
    <row r="2" spans="1:15" ht="1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</row>
    <row r="3" spans="1:15" ht="14.25">
      <c r="A3" s="1"/>
      <c r="B3" s="1"/>
      <c r="C3" s="4" t="s">
        <v>0</v>
      </c>
      <c r="D3" s="5"/>
      <c r="E3" s="1"/>
      <c r="F3" s="1"/>
      <c r="G3" s="1"/>
      <c r="H3" s="1"/>
      <c r="I3" s="1"/>
      <c r="J3" s="1"/>
      <c r="K3" s="1"/>
      <c r="L3" s="1"/>
      <c r="M3" s="2"/>
      <c r="N3" s="1"/>
      <c r="O3" s="1"/>
    </row>
    <row r="4" spans="1:15" ht="10.5">
      <c r="A4" s="1"/>
      <c r="B4" s="1"/>
      <c r="C4" s="6"/>
      <c r="D4" s="5"/>
      <c r="E4" s="1"/>
      <c r="F4" s="1"/>
      <c r="G4" s="1"/>
      <c r="H4" s="1"/>
      <c r="I4" s="1"/>
      <c r="J4" s="1"/>
      <c r="K4" s="1"/>
      <c r="L4" s="1"/>
      <c r="M4" s="2"/>
      <c r="N4" s="1"/>
      <c r="O4" s="1"/>
    </row>
    <row r="5" spans="1:15" ht="10.5">
      <c r="A5" s="1"/>
      <c r="B5" s="1"/>
      <c r="C5" s="6" t="s">
        <v>1</v>
      </c>
      <c r="D5" s="5" t="s">
        <v>2</v>
      </c>
      <c r="E5" s="1"/>
      <c r="F5" s="1"/>
      <c r="G5" s="1"/>
      <c r="H5" s="1"/>
      <c r="I5" s="1"/>
      <c r="J5" s="1"/>
      <c r="K5" s="1"/>
      <c r="L5" s="1"/>
      <c r="M5" s="2"/>
      <c r="N5" s="1"/>
      <c r="O5" s="1"/>
    </row>
    <row r="6" spans="1:15" ht="10.5">
      <c r="A6" s="1"/>
      <c r="B6" s="1"/>
      <c r="C6" s="6" t="s">
        <v>3</v>
      </c>
      <c r="D6" s="5" t="s">
        <v>4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</row>
    <row r="7" spans="1:15" ht="10.5">
      <c r="A7" s="1"/>
      <c r="B7" s="1"/>
      <c r="C7" s="6" t="s">
        <v>5</v>
      </c>
      <c r="D7" s="5" t="s">
        <v>6</v>
      </c>
      <c r="E7" s="1"/>
      <c r="F7" s="1"/>
      <c r="G7" s="1"/>
      <c r="H7" s="1"/>
      <c r="I7" s="1"/>
      <c r="J7" s="1"/>
      <c r="K7" s="1"/>
      <c r="L7" s="1"/>
      <c r="M7" s="2"/>
      <c r="N7" s="1"/>
      <c r="O7" s="1"/>
    </row>
    <row r="8" spans="1:15" ht="10.5">
      <c r="A8" s="1"/>
      <c r="B8" s="1"/>
      <c r="C8" s="6" t="s">
        <v>7</v>
      </c>
      <c r="D8" s="5" t="s">
        <v>8</v>
      </c>
      <c r="E8" s="1"/>
      <c r="F8" s="1"/>
      <c r="G8" s="1"/>
      <c r="H8" s="1"/>
      <c r="I8" s="1"/>
      <c r="J8" s="1"/>
      <c r="K8" s="1"/>
      <c r="L8" s="1"/>
      <c r="M8" s="2"/>
      <c r="N8" s="1"/>
      <c r="O8" s="1"/>
    </row>
    <row r="9" spans="1:15" ht="66" customHeight="1">
      <c r="A9" s="1"/>
      <c r="B9" s="1"/>
      <c r="C9" s="7" t="s">
        <v>9</v>
      </c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0.5">
      <c r="A10" s="1"/>
      <c r="B10" s="1"/>
      <c r="C10" s="6"/>
      <c r="D10" s="10"/>
      <c r="E10" s="1"/>
      <c r="F10" s="1"/>
      <c r="G10" s="1"/>
      <c r="H10" s="1"/>
      <c r="I10" s="1"/>
      <c r="J10" s="1"/>
      <c r="K10" s="1"/>
      <c r="L10" s="1"/>
      <c r="M10" s="2"/>
      <c r="N10" s="1"/>
      <c r="O10" s="1"/>
    </row>
    <row r="11" spans="1:15" ht="10.5">
      <c r="A11" s="1"/>
      <c r="B11" s="1"/>
      <c r="C11" s="11" t="s">
        <v>10</v>
      </c>
      <c r="D11" s="12">
        <v>12</v>
      </c>
      <c r="E11" s="13"/>
      <c r="F11" s="14" t="s">
        <v>11</v>
      </c>
      <c r="G11" s="14" t="s">
        <v>11</v>
      </c>
      <c r="H11" s="1"/>
      <c r="I11" s="14" t="s">
        <v>12</v>
      </c>
      <c r="J11" s="14" t="s">
        <v>12</v>
      </c>
      <c r="K11" s="1"/>
      <c r="L11" s="1"/>
      <c r="M11" s="15"/>
      <c r="N11" s="14"/>
      <c r="O11" s="14"/>
    </row>
    <row r="12" spans="1:15" ht="10.5">
      <c r="A12" s="1"/>
      <c r="B12" s="1"/>
      <c r="C12" s="16" t="s">
        <v>13</v>
      </c>
      <c r="D12" s="17">
        <v>0.42</v>
      </c>
      <c r="E12" s="13"/>
      <c r="F12" s="18" t="s">
        <v>14</v>
      </c>
      <c r="G12" s="18" t="s">
        <v>15</v>
      </c>
      <c r="H12" s="1"/>
      <c r="I12" s="18" t="s">
        <v>14</v>
      </c>
      <c r="J12" s="18" t="s">
        <v>15</v>
      </c>
      <c r="K12" s="1"/>
      <c r="L12" s="1"/>
      <c r="M12" s="15"/>
      <c r="N12" s="14"/>
      <c r="O12" s="14"/>
    </row>
    <row r="13" spans="1:15" ht="10.5">
      <c r="A13" s="1"/>
      <c r="B13" s="1"/>
      <c r="C13" s="1"/>
      <c r="D13" s="19"/>
      <c r="E13" s="16"/>
      <c r="F13" s="20">
        <v>35065</v>
      </c>
      <c r="G13" s="21">
        <v>0.03</v>
      </c>
      <c r="H13" s="22"/>
      <c r="I13" s="20">
        <v>38353</v>
      </c>
      <c r="J13" s="21">
        <v>0.02</v>
      </c>
      <c r="K13" s="13"/>
      <c r="L13" s="1"/>
      <c r="M13" s="15"/>
      <c r="N13" s="14"/>
      <c r="O13" s="14"/>
    </row>
    <row r="14" spans="1:15" ht="10.5">
      <c r="A14" s="1"/>
      <c r="B14" s="1"/>
      <c r="C14" s="16" t="s">
        <v>16</v>
      </c>
      <c r="D14" s="20">
        <v>35247</v>
      </c>
      <c r="E14" s="23"/>
      <c r="F14" s="20"/>
      <c r="G14" s="21"/>
      <c r="H14" s="22"/>
      <c r="I14" s="20">
        <v>42095</v>
      </c>
      <c r="J14" s="21">
        <v>0.025</v>
      </c>
      <c r="K14" s="13"/>
      <c r="L14" s="1"/>
      <c r="M14" s="15"/>
      <c r="N14" s="14"/>
      <c r="O14" s="14"/>
    </row>
    <row r="15" spans="1:15" ht="10.5">
      <c r="A15" s="1"/>
      <c r="B15" s="1"/>
      <c r="C15" s="24" t="s">
        <v>17</v>
      </c>
      <c r="D15" s="20">
        <v>38353</v>
      </c>
      <c r="E15" s="13"/>
      <c r="F15" s="25"/>
      <c r="G15" s="19"/>
      <c r="H15" s="1"/>
      <c r="I15" s="26"/>
      <c r="J15" s="26"/>
      <c r="K15" s="1"/>
      <c r="L15" s="1"/>
      <c r="M15" s="2"/>
      <c r="N15" s="1"/>
      <c r="O15" s="1"/>
    </row>
    <row r="16" spans="1:15" ht="10.5">
      <c r="A16" s="1"/>
      <c r="B16" s="1"/>
      <c r="C16" s="1"/>
      <c r="D16" s="19"/>
      <c r="E16" s="1"/>
      <c r="F16" s="16" t="s">
        <v>18</v>
      </c>
      <c r="G16" s="12">
        <v>12</v>
      </c>
      <c r="H16" s="13"/>
      <c r="I16" s="1"/>
      <c r="J16" s="1"/>
      <c r="K16" s="1"/>
      <c r="L16" s="1"/>
      <c r="M16" s="2"/>
      <c r="N16" s="1"/>
      <c r="O16" s="1"/>
    </row>
    <row r="17" spans="1:15" ht="10.5">
      <c r="A17" s="1"/>
      <c r="B17" s="1"/>
      <c r="C17" s="24" t="s">
        <v>19</v>
      </c>
      <c r="D17" s="27">
        <v>20</v>
      </c>
      <c r="E17" s="13"/>
      <c r="F17" s="16" t="s">
        <v>20</v>
      </c>
      <c r="G17" s="28">
        <v>5</v>
      </c>
      <c r="H17" s="13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26"/>
      <c r="E18" s="1"/>
      <c r="F18" s="1"/>
      <c r="G18" s="26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4" t="s">
        <v>21</v>
      </c>
      <c r="D20" s="1"/>
      <c r="E20" s="14" t="s">
        <v>0</v>
      </c>
      <c r="F20" s="14"/>
      <c r="G20" s="1"/>
      <c r="H20" s="1"/>
      <c r="I20" s="1"/>
      <c r="J20" s="1"/>
      <c r="K20" s="1"/>
      <c r="L20" s="1"/>
      <c r="M20" s="1"/>
      <c r="N20" s="1"/>
      <c r="O20" s="14"/>
    </row>
    <row r="21" spans="1:15" ht="10.5">
      <c r="A21" s="1"/>
      <c r="B21" s="1"/>
      <c r="C21" s="14" t="s">
        <v>22</v>
      </c>
      <c r="D21" s="1"/>
      <c r="E21" s="14" t="s">
        <v>23</v>
      </c>
      <c r="F21" s="14"/>
      <c r="G21" s="1"/>
      <c r="H21" s="1"/>
      <c r="I21" s="1"/>
      <c r="J21" s="1"/>
      <c r="K21" s="1"/>
      <c r="L21" s="1"/>
      <c r="M21" s="1"/>
      <c r="N21" s="1"/>
      <c r="O21" s="14"/>
    </row>
    <row r="22" spans="1:15" ht="10.5">
      <c r="A22" s="1"/>
      <c r="B22" s="1"/>
      <c r="C22" s="1"/>
      <c r="D22" s="1"/>
      <c r="E22" s="18"/>
      <c r="F22" s="14"/>
      <c r="G22" s="1"/>
      <c r="H22" s="1"/>
      <c r="I22" s="1"/>
      <c r="J22" s="1"/>
      <c r="K22" s="1"/>
      <c r="L22" s="1"/>
      <c r="M22" s="1"/>
      <c r="N22" s="1"/>
      <c r="O22" s="14"/>
    </row>
    <row r="23" spans="1:15" ht="10.5">
      <c r="A23" s="1"/>
      <c r="B23" s="1"/>
      <c r="C23" s="29">
        <v>35156</v>
      </c>
      <c r="D23" s="16"/>
      <c r="E23" s="30">
        <f>_XLL.UKRATESGROWR(C23,$D$11,$D$14,$D$15,$D$12,$D$17,$F$13:$F$14,$G$13:$G$14,$J$13:$J$14,$I$13:$I$14,$G$16,$G$17)</f>
        <v>6.735</v>
      </c>
      <c r="F23" s="31"/>
      <c r="G23" s="1"/>
      <c r="H23" s="1"/>
      <c r="I23" s="1"/>
      <c r="J23" s="1"/>
      <c r="K23" s="1"/>
      <c r="L23" s="1"/>
      <c r="M23" s="1"/>
      <c r="N23" s="1"/>
      <c r="O23" s="14"/>
    </row>
    <row r="24" spans="1:15" ht="10.5">
      <c r="A24" s="1"/>
      <c r="B24" s="1"/>
      <c r="C24" s="29">
        <f>_XLL.DPM(C23,$D$11)</f>
        <v>35521</v>
      </c>
      <c r="D24" s="16"/>
      <c r="E24" s="30">
        <f>_XLL.UKRATESGROWR(C24,$D$11,$D$14,$D$15,$D$12,$D$17,$F$13:$F$14,$G$13:$G$14,$J$13:$J$14,$I$13:$I$14,$G$16,$G$17)</f>
        <v>9.16</v>
      </c>
      <c r="F24" s="31"/>
      <c r="G24" s="1"/>
      <c r="H24" s="1"/>
      <c r="I24" s="1"/>
      <c r="J24" s="1"/>
      <c r="K24" s="1"/>
      <c r="L24" s="1"/>
      <c r="M24" s="1"/>
      <c r="N24" s="1"/>
      <c r="O24" s="14"/>
    </row>
    <row r="25" spans="1:15" ht="10.5">
      <c r="A25" s="1"/>
      <c r="B25" s="1"/>
      <c r="C25" s="29">
        <f>_XLL.DPM(C24,$D$11)</f>
        <v>35886</v>
      </c>
      <c r="D25" s="16"/>
      <c r="E25" s="30">
        <f>_XLL.UKRATESGROWR(C25,$D$11,$D$14,$D$15,$D$12,$D$17,$F$13:$F$14,$G$13:$G$14,$J$13:$J$14,$I$13:$I$14,$G$16,$G$17)</f>
        <v>9.48</v>
      </c>
      <c r="F25" s="31"/>
      <c r="G25" s="1"/>
      <c r="H25" s="1"/>
      <c r="I25" s="1"/>
      <c r="J25" s="1"/>
      <c r="K25" s="1"/>
      <c r="L25" s="1"/>
      <c r="M25" s="1"/>
      <c r="N25" s="1"/>
      <c r="O25" s="14"/>
    </row>
    <row r="26" spans="1:15" ht="10.5">
      <c r="A26" s="1"/>
      <c r="B26" s="1"/>
      <c r="C26" s="29">
        <f>_XLL.DPM(C25,$D$11)</f>
        <v>36251</v>
      </c>
      <c r="D26" s="16"/>
      <c r="E26" s="30">
        <f>_XLL.UKRATESGROWR(C26,$D$11,$D$14,$D$15,$D$12,$D$17,$F$13:$F$14,$G$13:$G$14,$J$13:$J$14,$I$13:$I$14,$G$16,$G$17)</f>
        <v>9.78</v>
      </c>
      <c r="F26" s="31"/>
      <c r="G26" s="1"/>
      <c r="H26" s="1"/>
      <c r="I26" s="1"/>
      <c r="J26" s="1"/>
      <c r="K26" s="1"/>
      <c r="L26" s="1"/>
      <c r="M26" s="1"/>
      <c r="N26" s="1"/>
      <c r="O26" s="14"/>
    </row>
    <row r="27" spans="1:15" ht="10.5">
      <c r="A27" s="1"/>
      <c r="B27" s="1"/>
      <c r="C27" s="29">
        <f>_XLL.DPM(C26,$D$11)</f>
        <v>36617</v>
      </c>
      <c r="D27" s="16"/>
      <c r="E27" s="30">
        <f>_XLL.UKRATESGROWR(C27,$D$11,$D$14,$D$15,$D$12,$D$17,$F$13:$F$14,$G$13:$G$14,$J$13:$J$14,$I$13:$I$14,$G$16,$G$17)</f>
        <v>8.892156178455654</v>
      </c>
      <c r="F27" s="31"/>
      <c r="G27" s="1"/>
      <c r="H27" s="1"/>
      <c r="I27" s="1"/>
      <c r="J27" s="1"/>
      <c r="K27" s="1"/>
      <c r="L27" s="1"/>
      <c r="M27" s="1"/>
      <c r="N27" s="1"/>
      <c r="O27" s="14"/>
    </row>
    <row r="28" spans="1:15" ht="10.5">
      <c r="A28" s="1"/>
      <c r="B28" s="1"/>
      <c r="C28" s="29">
        <f>_XLL.DPM(C27,$D$11)</f>
        <v>36982</v>
      </c>
      <c r="D28" s="16"/>
      <c r="E28" s="30">
        <f>_XLL.UKRATESGROWR(C28,$D$11,$D$14,$D$15,$D$12,$D$17,$F$13:$F$14,$G$13:$G$14,$J$13:$J$14,$I$13:$I$14,$G$16,$G$17)</f>
        <v>9.191411434461372</v>
      </c>
      <c r="F28" s="31"/>
      <c r="G28" s="1"/>
      <c r="H28" s="1"/>
      <c r="I28" s="1"/>
      <c r="J28" s="1"/>
      <c r="K28" s="1"/>
      <c r="L28" s="1"/>
      <c r="M28" s="1"/>
      <c r="N28" s="1"/>
      <c r="O28" s="14"/>
    </row>
    <row r="29" spans="1:15" ht="10.5">
      <c r="A29" s="1"/>
      <c r="B29" s="1"/>
      <c r="C29" s="29">
        <f>_XLL.DPM(C28,$D$11)</f>
        <v>37347</v>
      </c>
      <c r="D29" s="16"/>
      <c r="E29" s="30">
        <f>_XLL.UKRATESGROWR(C29,$D$11,$D$14,$D$15,$D$12,$D$17,$F$13:$F$14,$G$13:$G$14,$J$13:$J$14,$I$13:$I$14,$G$16,$G$17)</f>
        <v>9.341039062464231</v>
      </c>
      <c r="F29" s="31"/>
      <c r="G29" s="1"/>
      <c r="H29" s="1"/>
      <c r="I29" s="1"/>
      <c r="J29" s="1"/>
      <c r="K29" s="1"/>
      <c r="L29" s="1"/>
      <c r="M29" s="1"/>
      <c r="N29" s="1"/>
      <c r="O29" s="14"/>
    </row>
    <row r="30" spans="1:15" ht="10.5">
      <c r="A30" s="1"/>
      <c r="B30" s="1"/>
      <c r="C30" s="29">
        <f>_XLL.DPM(C29,$D$11)</f>
        <v>37712</v>
      </c>
      <c r="D30" s="16"/>
      <c r="E30" s="30">
        <f>_XLL.UKRATESGROWR(C30,$D$11,$D$14,$D$15,$D$12,$D$17,$F$13:$F$14,$G$13:$G$14,$J$13:$J$14,$I$13:$I$14,$G$16,$G$17)</f>
        <v>9.490666690467092</v>
      </c>
      <c r="F30" s="31"/>
      <c r="G30" s="1"/>
      <c r="H30" s="1"/>
      <c r="I30" s="1"/>
      <c r="J30" s="1"/>
      <c r="K30" s="1"/>
      <c r="L30" s="1"/>
      <c r="M30" s="1"/>
      <c r="N30" s="1"/>
      <c r="O30" s="14"/>
    </row>
    <row r="31" spans="1:15" ht="10.5">
      <c r="A31" s="1"/>
      <c r="B31" s="1"/>
      <c r="C31" s="29">
        <f>_XLL.DPM(C30,$D$11)</f>
        <v>38078</v>
      </c>
      <c r="D31" s="16"/>
      <c r="E31" s="30">
        <f>_XLL.UKRATESGROWR(C31,$D$11,$D$14,$D$15,$D$12,$D$17,$F$13:$F$14,$G$13:$G$14,$J$13:$J$14,$I$13:$I$14,$G$16,$G$17)</f>
        <v>7.310378396711138</v>
      </c>
      <c r="F31" s="31"/>
      <c r="G31" s="1"/>
      <c r="H31" s="1"/>
      <c r="I31" s="1"/>
      <c r="J31" s="1"/>
      <c r="K31" s="1"/>
      <c r="L31" s="1"/>
      <c r="M31" s="1"/>
      <c r="N31" s="1"/>
      <c r="O31" s="14"/>
    </row>
    <row r="32" spans="1:15" ht="10.5">
      <c r="A32" s="1"/>
      <c r="B32" s="1"/>
      <c r="C32" s="29">
        <f>_XLL.DPM(C31,$D$11)</f>
        <v>38443</v>
      </c>
      <c r="D32" s="16"/>
      <c r="E32" s="30">
        <f>_XLL.UKRATESGROWR(C32,$D$11,$D$14,$D$15,$D$12,$D$17,$F$13:$F$14,$G$13:$G$14,$J$13:$J$14,$I$13:$I$14,$G$16,$G$17)</f>
        <v>2.601891449140797</v>
      </c>
      <c r="F32" s="31"/>
      <c r="G32" s="1"/>
      <c r="H32" s="1"/>
      <c r="I32" s="1"/>
      <c r="J32" s="1"/>
      <c r="K32" s="1"/>
      <c r="L32" s="1"/>
      <c r="M32" s="1"/>
      <c r="N32" s="1"/>
      <c r="O32" s="14"/>
    </row>
    <row r="33" spans="1:15" ht="10.5">
      <c r="A33" s="1"/>
      <c r="B33" s="1"/>
      <c r="C33" s="29">
        <f>_XLL.DPM(C32,$D$11)</f>
        <v>38808</v>
      </c>
      <c r="D33" s="16"/>
      <c r="E33" s="30">
        <f>_XLL.UKRATESGROWR(C33,$D$11,$D$14,$D$15,$D$12,$D$17,$F$13:$F$14,$G$13:$G$14,$J$13:$J$14,$I$13:$I$14,$G$16,$G$17)</f>
        <v>10.615717112494453</v>
      </c>
      <c r="F33" s="31"/>
      <c r="G33" s="1"/>
      <c r="H33" s="1"/>
      <c r="I33" s="1"/>
      <c r="J33" s="1"/>
      <c r="K33" s="1"/>
      <c r="L33" s="1"/>
      <c r="M33" s="1"/>
      <c r="N33" s="1"/>
      <c r="O33" s="14"/>
    </row>
    <row r="34" spans="1:15" ht="10.5">
      <c r="A34" s="1"/>
      <c r="B34" s="1"/>
      <c r="C34" s="29">
        <f>_XLL.DPM(C33,$D$11)</f>
        <v>39173</v>
      </c>
      <c r="D34" s="16"/>
      <c r="E34" s="30">
        <f>_XLL.UKRATESGROWR(C34,$D$11,$D$14,$D$15,$D$12,$D$17,$F$13:$F$14,$G$13:$G$14,$J$13:$J$14,$I$13:$I$14,$G$16,$G$17)</f>
        <v>10.828031454744341</v>
      </c>
      <c r="F34" s="31"/>
      <c r="G34" s="1"/>
      <c r="H34" s="1"/>
      <c r="I34" s="1"/>
      <c r="J34" s="1"/>
      <c r="K34" s="1"/>
      <c r="L34" s="1"/>
      <c r="M34" s="1"/>
      <c r="N34" s="1"/>
      <c r="O34" s="14"/>
    </row>
    <row r="35" spans="1:15" ht="10.5">
      <c r="A35" s="1"/>
      <c r="B35" s="1"/>
      <c r="C35" s="29">
        <f>_XLL.DPM(C34,$D$11)</f>
        <v>39539</v>
      </c>
      <c r="D35" s="16"/>
      <c r="E35" s="30">
        <f>_XLL.UKRATESGROWR(C35,$D$11,$D$14,$D$15,$D$12,$D$17,$F$13:$F$14,$G$13:$G$14,$J$13:$J$14,$I$13:$I$14,$G$16,$G$17)</f>
        <v>11.044592083839229</v>
      </c>
      <c r="F35" s="31"/>
      <c r="G35" s="1"/>
      <c r="H35" s="1"/>
      <c r="I35" s="1"/>
      <c r="J35" s="1"/>
      <c r="K35" s="1"/>
      <c r="L35" s="1"/>
      <c r="M35" s="1"/>
      <c r="N35" s="1"/>
      <c r="O35" s="14"/>
    </row>
    <row r="36" spans="1:15" ht="10.5">
      <c r="A36" s="1"/>
      <c r="B36" s="1"/>
      <c r="C36" s="29">
        <f>_XLL.DPM(C35,$D$11)</f>
        <v>39904</v>
      </c>
      <c r="D36" s="16"/>
      <c r="E36" s="30">
        <f>_XLL.UKRATESGROWR(C36,$D$11,$D$14,$D$15,$D$12,$D$17,$F$13:$F$14,$G$13:$G$14,$J$13:$J$14,$I$13:$I$14,$G$16,$G$17)</f>
        <v>11.265483925516012</v>
      </c>
      <c r="F36" s="31"/>
      <c r="G36" s="1"/>
      <c r="H36" s="1"/>
      <c r="I36" s="1"/>
      <c r="J36" s="1"/>
      <c r="K36" s="1"/>
      <c r="L36" s="1"/>
      <c r="M36" s="1"/>
      <c r="N36" s="1"/>
      <c r="O36" s="14"/>
    </row>
    <row r="37" spans="1:15" ht="10.5">
      <c r="A37" s="1"/>
      <c r="B37" s="1"/>
      <c r="C37" s="29">
        <f>_XLL.DPM(C36,$D$11)</f>
        <v>40269</v>
      </c>
      <c r="D37" s="16"/>
      <c r="E37" s="30">
        <f>_XLL.UKRATESGROWR(C37,$D$11,$D$14,$D$15,$D$12,$D$17,$F$13:$F$14,$G$13:$G$14,$J$13:$J$14,$I$13:$I$14,$G$16,$G$17)</f>
        <v>9.04891590339535</v>
      </c>
      <c r="F37" s="31"/>
      <c r="G37" s="1"/>
      <c r="H37" s="1"/>
      <c r="I37" s="1"/>
      <c r="J37" s="1"/>
      <c r="K37" s="1"/>
      <c r="L37" s="1"/>
      <c r="M37" s="1"/>
      <c r="N37" s="1"/>
      <c r="O37" s="14"/>
    </row>
    <row r="38" spans="1:15" ht="10.5">
      <c r="A38" s="1"/>
      <c r="B38" s="1"/>
      <c r="C38" s="29">
        <f>_XLL.DPM(C37,$D$11)</f>
        <v>40634</v>
      </c>
      <c r="D38" s="16"/>
      <c r="E38" s="30">
        <f>_XLL.UKRATESGROWR(C38,$D$11,$D$14,$D$15,$D$12,$D$17,$F$13:$F$14,$G$13:$G$14,$J$13:$J$14,$I$13:$I$14,$G$16,$G$17)</f>
        <v>3.0766314071544194</v>
      </c>
      <c r="F38" s="31"/>
      <c r="G38" s="1"/>
      <c r="H38" s="1"/>
      <c r="I38" s="1"/>
      <c r="J38" s="1"/>
      <c r="K38" s="1"/>
      <c r="L38" s="1"/>
      <c r="M38" s="1"/>
      <c r="N38" s="1"/>
      <c r="O38" s="14"/>
    </row>
    <row r="39" spans="1:15" ht="10.5">
      <c r="A39" s="1"/>
      <c r="B39" s="1"/>
      <c r="C39" s="29">
        <f>_XLL.DPM(C38,$D$11)</f>
        <v>41000</v>
      </c>
      <c r="D39" s="16"/>
      <c r="E39" s="30">
        <f>_XLL.UKRATESGROWR(C39,$D$11,$D$14,$D$15,$D$12,$D$17,$F$13:$F$14,$G$13:$G$14,$J$13:$J$14,$I$13:$I$14,$G$16,$G$17)</f>
        <v>12.55265614119003</v>
      </c>
      <c r="F39" s="31"/>
      <c r="G39" s="1"/>
      <c r="H39" s="1"/>
      <c r="I39" s="1"/>
      <c r="J39" s="1"/>
      <c r="K39" s="1"/>
      <c r="L39" s="1"/>
      <c r="M39" s="1"/>
      <c r="N39" s="1"/>
      <c r="O39" s="14"/>
    </row>
    <row r="40" spans="1:15" ht="10.5">
      <c r="A40" s="1"/>
      <c r="B40" s="1"/>
      <c r="C40" s="29">
        <f>_XLL.DPM(C39,$D$11)</f>
        <v>41365</v>
      </c>
      <c r="D40" s="16"/>
      <c r="E40" s="30">
        <f>_XLL.UKRATESGROWR(C40,$D$11,$D$14,$D$15,$D$12,$D$17,$F$13:$F$14,$G$13:$G$14,$J$13:$J$14,$I$13:$I$14,$G$16,$G$17)</f>
        <v>12.803709264013833</v>
      </c>
      <c r="F40" s="31"/>
      <c r="G40" s="1"/>
      <c r="H40" s="1"/>
      <c r="I40" s="1"/>
      <c r="J40" s="1"/>
      <c r="K40" s="1"/>
      <c r="L40" s="1"/>
      <c r="M40" s="1"/>
      <c r="N40" s="1"/>
      <c r="O40" s="14"/>
    </row>
    <row r="41" spans="1:15" ht="10.5">
      <c r="A41" s="1"/>
      <c r="B41" s="1"/>
      <c r="C41" s="29">
        <f>_XLL.DPM(C40,$D$11)</f>
        <v>41730</v>
      </c>
      <c r="D41" s="16"/>
      <c r="E41" s="30">
        <f>_XLL.UKRATESGROWR(C41,$D$11,$D$14,$D$15,$D$12,$D$17,$F$13:$F$14,$G$13:$G$14,$J$13:$J$14,$I$13:$I$14,$G$16,$G$17)</f>
        <v>13.059783449294107</v>
      </c>
      <c r="F41" s="31"/>
      <c r="G41" s="1"/>
      <c r="H41" s="1"/>
      <c r="I41" s="1"/>
      <c r="J41" s="1"/>
      <c r="K41" s="1"/>
      <c r="L41" s="1"/>
      <c r="M41" s="1"/>
      <c r="N41" s="1"/>
      <c r="O41" s="14"/>
    </row>
    <row r="42" spans="1:15" ht="10.5">
      <c r="A42" s="1"/>
      <c r="B42" s="1"/>
      <c r="C42" s="29">
        <f>_XLL.DPM(C41,$D$11)</f>
        <v>42095</v>
      </c>
      <c r="D42" s="16"/>
      <c r="E42" s="30">
        <f>_XLL.UKRATESGROWR(C42,$D$11,$D$14,$D$15,$D$12,$D$17,$F$13:$F$14,$G$13:$G$14,$J$13:$J$14,$I$13:$I$14,$G$16,$G$17)</f>
        <v>13.986898143102927</v>
      </c>
      <c r="F42" s="31"/>
      <c r="G42" s="1"/>
      <c r="H42" s="1"/>
      <c r="I42" s="1"/>
      <c r="J42" s="1"/>
      <c r="K42" s="1"/>
      <c r="L42" s="1"/>
      <c r="M42" s="1"/>
      <c r="N42" s="1"/>
      <c r="O42" s="14"/>
    </row>
    <row r="43" spans="1:15" ht="10.5">
      <c r="A43" s="1"/>
      <c r="B43" s="1"/>
      <c r="C43" s="29">
        <f>_XLL.DPM(C42,$D$11)</f>
        <v>42461</v>
      </c>
      <c r="D43" s="16"/>
      <c r="E43" s="30">
        <f>_XLL.UKRATESGROWR(C43,$D$11,$D$14,$D$15,$D$12,$D$17,$F$13:$F$14,$G$13:$G$14,$J$13:$J$14,$I$13:$I$14,$G$16,$G$17)</f>
        <v>10.752427947510373</v>
      </c>
      <c r="F43" s="31"/>
      <c r="G43" s="1"/>
      <c r="H43" s="1"/>
      <c r="I43" s="1"/>
      <c r="J43" s="1"/>
      <c r="K43" s="1"/>
      <c r="L43" s="1"/>
      <c r="M43" s="1"/>
      <c r="N43" s="1"/>
      <c r="O43" s="14"/>
    </row>
    <row r="44" spans="1:15" ht="10.5">
      <c r="A44" s="1"/>
      <c r="B44" s="1"/>
      <c r="C44" s="29">
        <f>_XLL.DPM(C43,$D$11)</f>
        <v>42826</v>
      </c>
      <c r="D44" s="16"/>
      <c r="E44" s="30">
        <f>_XLL.UKRATESGROWR(C44,$D$11,$D$14,$D$15,$D$12,$D$17,$F$13:$F$14,$G$13:$G$14,$J$13:$J$14,$I$13:$I$14,$G$16,$G$17)</f>
        <v>3.673746215399378</v>
      </c>
      <c r="F44" s="31"/>
      <c r="G44" s="1"/>
      <c r="H44" s="1"/>
      <c r="I44" s="1"/>
      <c r="J44" s="1"/>
      <c r="K44" s="1"/>
      <c r="L44" s="1"/>
      <c r="M44" s="1"/>
      <c r="N44" s="1"/>
      <c r="O44" s="14"/>
    </row>
    <row r="45" spans="1:15" ht="10.5">
      <c r="A45" s="1"/>
      <c r="B45" s="1"/>
      <c r="C45" s="29">
        <f>_XLL.DPM(C44,$D$11)</f>
        <v>43191</v>
      </c>
      <c r="D45" s="16"/>
      <c r="E45" s="30">
        <f>_XLL.UKRATESGROWR(C45,$D$11,$D$14,$D$15,$D$12,$D$17,$F$13:$F$14,$G$13:$G$14,$J$13:$J$14,$I$13:$I$14,$G$16,$G$17)</f>
        <v>15.062359483137444</v>
      </c>
      <c r="F45" s="31"/>
      <c r="G45" s="1"/>
      <c r="H45" s="1"/>
      <c r="I45" s="1"/>
      <c r="J45" s="1"/>
      <c r="K45" s="1"/>
      <c r="L45" s="1"/>
      <c r="M45" s="1"/>
      <c r="N45" s="1"/>
      <c r="O45" s="14"/>
    </row>
    <row r="46" spans="1:15" ht="10.5">
      <c r="A46" s="1"/>
      <c r="B46" s="1"/>
      <c r="C46" s="29">
        <f>_XLL.DPM(C45,$D$11)</f>
        <v>43556</v>
      </c>
      <c r="D46" s="16"/>
      <c r="E46" s="30">
        <f>_XLL.UKRATESGROWR(C46,$D$11,$D$14,$D$15,$D$12,$D$17,$F$13:$F$14,$G$13:$G$14,$J$13:$J$14,$I$13:$I$14,$G$16,$G$17)</f>
        <v>15.43891847021588</v>
      </c>
      <c r="F46" s="31"/>
      <c r="G46" s="1"/>
      <c r="H46" s="1"/>
      <c r="I46" s="1"/>
      <c r="J46" s="1"/>
      <c r="K46" s="1"/>
      <c r="L46" s="1"/>
      <c r="M46" s="1"/>
      <c r="N46" s="1"/>
      <c r="O46" s="14"/>
    </row>
    <row r="47" spans="1:15" ht="10.5">
      <c r="A47" s="1"/>
      <c r="B47" s="1"/>
      <c r="C47" s="29">
        <f>_XLL.DPM(C46,$D$11)</f>
        <v>43922</v>
      </c>
      <c r="D47" s="16"/>
      <c r="E47" s="30">
        <f>_XLL.UKRATESGROWR(C47,$D$11,$D$14,$D$15,$D$12,$D$17,$F$13:$F$14,$G$13:$G$14,$J$13:$J$14,$I$13:$I$14,$G$16,$G$17)</f>
        <v>16.214648397174034</v>
      </c>
      <c r="F47" s="31"/>
      <c r="G47" s="1"/>
      <c r="H47" s="1"/>
      <c r="I47" s="1"/>
      <c r="J47" s="1"/>
      <c r="K47" s="1"/>
      <c r="L47" s="1"/>
      <c r="M47" s="1"/>
      <c r="N47" s="1"/>
      <c r="O47" s="14"/>
    </row>
    <row r="48" spans="1:15" ht="10.5">
      <c r="A48" s="1"/>
      <c r="B48" s="1"/>
      <c r="C48" s="29">
        <f>_XLL.DPM(C47,$D$11)</f>
        <v>44287</v>
      </c>
      <c r="D48" s="16"/>
      <c r="E48" s="30">
        <f>_XLL.UKRATESGROWR(C48,$D$11,$D$14,$D$15,$D$12,$D$17,$F$13:$F$14,$G$13:$G$14,$J$13:$J$14,$I$13:$I$14,$G$16,$G$17)</f>
        <v>16.620014607103382</v>
      </c>
      <c r="F48" s="31"/>
      <c r="G48" s="1"/>
      <c r="H48" s="1"/>
      <c r="I48" s="1"/>
      <c r="J48" s="1"/>
      <c r="K48" s="1"/>
      <c r="L48" s="1"/>
      <c r="M48" s="1"/>
      <c r="N48" s="1"/>
      <c r="O48" s="14"/>
    </row>
    <row r="49" spans="1:15" ht="10.5">
      <c r="A49" s="1"/>
      <c r="B49" s="1"/>
      <c r="C49" s="29">
        <f>_XLL.DPM(C48,$D$11)</f>
        <v>44652</v>
      </c>
      <c r="D49" s="16"/>
      <c r="E49" s="30">
        <f>_XLL.UKRATESGROWR(C49,$D$11,$D$14,$D$15,$D$12,$D$17,$F$13:$F$14,$G$13:$G$14,$J$13:$J$14,$I$13:$I$14,$G$16,$G$17)</f>
        <v>12.776636229210727</v>
      </c>
      <c r="F49" s="31"/>
      <c r="G49" s="1"/>
      <c r="H49" s="1"/>
      <c r="I49" s="1"/>
      <c r="J49" s="1"/>
      <c r="K49" s="1"/>
      <c r="L49" s="1"/>
      <c r="M49" s="1"/>
      <c r="N49" s="1"/>
      <c r="O49" s="14"/>
    </row>
    <row r="50" spans="1:15" ht="10.5">
      <c r="A50" s="1"/>
      <c r="B50" s="1"/>
      <c r="C50" s="29">
        <f>_XLL.DPM(C49,$D$11)</f>
        <v>45017</v>
      </c>
      <c r="D50" s="16"/>
      <c r="E50" s="30">
        <f>_XLL.UKRATESGROWR(C50,$D$11,$D$14,$D$15,$D$12,$D$17,$F$13:$F$14,$G$13:$G$14,$J$13:$J$14,$I$13:$I$14,$G$16,$G$17)</f>
        <v>4.365350711646997</v>
      </c>
      <c r="F50" s="31"/>
      <c r="G50" s="1"/>
      <c r="H50" s="1"/>
      <c r="I50" s="1"/>
      <c r="J50" s="1"/>
      <c r="K50" s="1"/>
      <c r="L50" s="1"/>
      <c r="M50" s="1"/>
      <c r="N50" s="1"/>
      <c r="O50" s="14"/>
    </row>
    <row r="51" spans="1:15" ht="10.5">
      <c r="A51" s="1"/>
      <c r="B51" s="1"/>
      <c r="C51" s="29">
        <f>_XLL.DPM(C50,$D$11)</f>
        <v>45383</v>
      </c>
      <c r="D51" s="16"/>
      <c r="E51" s="30">
        <f>_XLL.UKRATESGROWR(C51,$D$11,$D$14,$D$15,$D$12,$D$17,$F$13:$F$14,$G$13:$G$14,$J$13:$J$14,$I$13:$I$14,$G$16,$G$17)</f>
        <v>17.897937917752685</v>
      </c>
      <c r="F51" s="31"/>
      <c r="G51" s="1"/>
      <c r="H51" s="1"/>
      <c r="I51" s="1"/>
      <c r="J51" s="1"/>
      <c r="K51" s="1"/>
      <c r="L51" s="1"/>
      <c r="M51" s="1"/>
      <c r="N51" s="1"/>
      <c r="O51" s="14"/>
    </row>
    <row r="52" spans="1:15" ht="10.5">
      <c r="A52" s="1"/>
      <c r="B52" s="1"/>
      <c r="C52" s="29">
        <f>_XLL.DPM(C51,$D$11)</f>
        <v>45748</v>
      </c>
      <c r="D52" s="16"/>
      <c r="E52" s="30">
        <f>_XLL.UKRATESGROWR(C52,$D$11,$D$14,$D$15,$D$12,$D$17,$F$13:$F$14,$G$13:$G$14,$J$13:$J$14,$I$13:$I$14,$G$16,$G$17)</f>
        <v>18.797221510733912</v>
      </c>
      <c r="F52" s="31"/>
      <c r="G52" s="1"/>
      <c r="H52" s="1"/>
      <c r="I52" s="1"/>
      <c r="J52" s="1"/>
      <c r="K52" s="1"/>
      <c r="L52" s="1"/>
      <c r="M52" s="1"/>
      <c r="N52" s="1"/>
      <c r="O52" s="14"/>
    </row>
    <row r="53" spans="1:15" ht="10.5">
      <c r="A53" s="1"/>
      <c r="B53" s="1"/>
      <c r="C53" s="29">
        <f>_XLL.DPM(C52,$D$11)</f>
        <v>46113</v>
      </c>
      <c r="D53" s="16"/>
      <c r="E53" s="30">
        <f>_XLL.UKRATESGROWR(C53,$D$11,$D$14,$D$15,$D$12,$D$17,$F$13:$F$14,$G$13:$G$14,$J$13:$J$14,$I$13:$I$14,$G$16,$G$17)</f>
        <v>19.267152048502258</v>
      </c>
      <c r="F53" s="31"/>
      <c r="G53" s="1"/>
      <c r="H53" s="1"/>
      <c r="I53" s="1"/>
      <c r="J53" s="1"/>
      <c r="K53" s="1"/>
      <c r="L53" s="1"/>
      <c r="M53" s="1"/>
      <c r="N53" s="1"/>
      <c r="O53" s="14"/>
    </row>
    <row r="54" spans="1:15" ht="10.5">
      <c r="A54" s="1"/>
      <c r="B54" s="1"/>
      <c r="C54" s="29">
        <f>_XLL.DPM(C53,$D$11)</f>
        <v>46478</v>
      </c>
      <c r="D54" s="16"/>
      <c r="E54" s="30">
        <f>_XLL.UKRATESGROWR(C54,$D$11,$D$14,$D$15,$D$12,$D$17,$F$13:$F$14,$G$13:$G$14,$J$13:$J$14,$I$13:$I$14,$G$16,$G$17)</f>
        <v>19.748830849714814</v>
      </c>
      <c r="F54" s="31"/>
      <c r="G54" s="1"/>
      <c r="H54" s="1"/>
      <c r="I54" s="1"/>
      <c r="J54" s="1"/>
      <c r="K54" s="1"/>
      <c r="L54" s="1"/>
      <c r="M54" s="1"/>
      <c r="N54" s="1"/>
      <c r="O54" s="14"/>
    </row>
    <row r="55" spans="1:15" ht="10.5">
      <c r="A55" s="1"/>
      <c r="B55" s="1"/>
      <c r="C55" s="29">
        <f>_XLL.DPM(C54,$D$11)</f>
        <v>46844</v>
      </c>
      <c r="D55" s="16"/>
      <c r="E55" s="30">
        <f>_XLL.UKRATESGROWR(C55,$D$11,$D$14,$D$15,$D$12,$D$17,$F$13:$F$14,$G$13:$G$14,$J$13:$J$14,$I$13:$I$14,$G$16,$G$17)</f>
        <v>15.18191371571826</v>
      </c>
      <c r="F55" s="31"/>
      <c r="G55" s="1"/>
      <c r="H55" s="1"/>
      <c r="I55" s="1"/>
      <c r="J55" s="1"/>
      <c r="K55" s="1"/>
      <c r="L55" s="1"/>
      <c r="M55" s="1"/>
      <c r="N55" s="1"/>
      <c r="O55" s="14"/>
    </row>
    <row r="56" spans="1:15" ht="10.5">
      <c r="A56" s="1"/>
      <c r="B56" s="1"/>
      <c r="C56" s="29">
        <f>_XLL.DPM(C55,$D$11)</f>
        <v>47209</v>
      </c>
      <c r="D56" s="16"/>
      <c r="E56" s="30">
        <f>_XLL.UKRATESGROWR(C56,$D$11,$D$14,$D$15,$D$12,$D$17,$F$13:$F$14,$G$13:$G$14,$J$13:$J$14,$I$13:$I$14,$G$16,$G$17)</f>
        <v>5.187153852870405</v>
      </c>
      <c r="F56" s="31"/>
      <c r="G56" s="1"/>
      <c r="H56" s="1"/>
      <c r="I56" s="1"/>
      <c r="J56" s="1"/>
      <c r="K56" s="1"/>
      <c r="L56" s="1"/>
      <c r="M56" s="1"/>
      <c r="N56" s="1"/>
      <c r="O56" s="14"/>
    </row>
    <row r="57" spans="1:15" ht="10.5">
      <c r="A57" s="1"/>
      <c r="B57" s="1"/>
      <c r="C57" s="29">
        <f>_XLL.DPM(C56,$D$11)</f>
        <v>47574</v>
      </c>
      <c r="D57" s="16"/>
      <c r="E57" s="30">
        <f>_XLL.UKRATESGROWR(C57,$D$11,$D$14,$D$15,$D$12,$D$17,$F$13:$F$14,$G$13:$G$14,$J$13:$J$14,$I$13:$I$14,$G$16,$G$17)</f>
        <v>21.791131566268106</v>
      </c>
      <c r="F57" s="31"/>
      <c r="G57" s="1"/>
      <c r="H57" s="1"/>
      <c r="I57" s="1"/>
      <c r="J57" s="1"/>
      <c r="K57" s="1"/>
      <c r="L57" s="1"/>
      <c r="M57" s="1"/>
      <c r="N57" s="1"/>
      <c r="O57" s="14"/>
    </row>
    <row r="58" spans="1:15" ht="10.5">
      <c r="A58" s="1"/>
      <c r="B58" s="1"/>
      <c r="C58" s="1"/>
      <c r="D58" s="1"/>
      <c r="E58" s="32"/>
      <c r="F58" s="14"/>
      <c r="G58" s="1"/>
      <c r="H58" s="1"/>
      <c r="I58" s="1"/>
      <c r="J58" s="1"/>
      <c r="K58" s="1"/>
      <c r="L58" s="1"/>
      <c r="M58" s="1"/>
      <c r="N58" s="14"/>
      <c r="O58" s="14"/>
    </row>
    <row r="59" spans="1:15" ht="10.5">
      <c r="A59" s="1"/>
      <c r="B59" s="1"/>
      <c r="C59" s="1"/>
      <c r="D59" s="1"/>
      <c r="E59" s="14"/>
      <c r="F59" s="14"/>
      <c r="G59" s="1"/>
      <c r="H59" s="1"/>
      <c r="I59" s="1"/>
      <c r="J59" s="1"/>
      <c r="K59" s="1"/>
      <c r="L59" s="1"/>
      <c r="M59" s="1"/>
      <c r="N59" s="14"/>
      <c r="O59" s="14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24</v>
      </c>
    </row>
  </sheetData>
  <mergeCells count="1">
    <mergeCell ref="D9:O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2013-03-26T10:59:19Z</dcterms:created>
  <dcterms:modified xsi:type="dcterms:W3CDTF">2013-03-26T10:59:19Z</dcterms:modified>
  <cp:category/>
  <cp:version/>
  <cp:contentType/>
  <cp:contentStatus/>
</cp:coreProperties>
</file>