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TStepGrow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<sst xmlns="http://schemas.openxmlformats.org/spreadsheetml/2006/main" count="24" uniqueCount="22">
  <si>
    <t>TStepGrowX</t>
  </si>
  <si>
    <t>Category:</t>
  </si>
  <si>
    <t>Stepped Rate Projections</t>
  </si>
  <si>
    <t>Family:</t>
  </si>
  <si>
    <t>Stepped Rate To</t>
  </si>
  <si>
    <t>Arguments:</t>
  </si>
  <si>
    <t>Time, Base, Start, ToDates, AnnualRates, GrowthDates, GrowthRates, [RevMonthsOpt], [DayCount], [Periods], [ProjMode]</t>
  </si>
  <si>
    <t>Meaning:</t>
  </si>
  <si>
    <t>Stepped Rate with Growth applied</t>
  </si>
  <si>
    <t>Description:</t>
  </si>
  <si>
    <t>This function does a stepped rate but it also applies growth up to and until the current time period.  It effectively does a series of ConGrows, one for each step, with growth commencing at the first of the GrowthDates.</t>
  </si>
  <si>
    <t>ToDates</t>
  </si>
  <si>
    <t>AnnualRates</t>
  </si>
  <si>
    <t>GrowthDates</t>
  </si>
  <si>
    <t>GrowthRates</t>
  </si>
  <si>
    <t>Start</t>
  </si>
  <si>
    <t>RevMonthsOpt</t>
  </si>
  <si>
    <t>DayCount</t>
  </si>
  <si>
    <t>Periods</t>
  </si>
  <si>
    <t>ProjMode</t>
  </si>
  <si>
    <t>Base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</si>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</sst>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mmm\ yy;;"/>
    <numFmt numFmtId="168" formatCode="_(\ #,##0\ &quot;months&quot;_);\(#,##0\ &quot;months&quot;\);"/>
    <numFmt numFmtId="169" formatCode="_(\ ###0.00_);\(###0.00\);"/>
    <numFmt numFmtId="170" formatCode="_(\ \+#,##0.00_);\ _(\ \-#,##0.00_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9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/>
    </xf>
    <xf numFmtId="170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1" fillId="3" borderId="3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0" customWidth="1"/>
    <col min="2" max="2" width="2.8515625" style="40" customWidth="1"/>
    <col min="3" max="3" width="13.140625" style="40" customWidth="1"/>
    <col min="4" max="4" width="11.8515625" style="40" customWidth="1"/>
    <col min="5" max="5" width="12.00390625" style="40" customWidth="1"/>
    <col min="6" max="6" width="11.421875" style="40" customWidth="1"/>
    <col min="7" max="7" width="11.28125" style="40" customWidth="1"/>
    <col min="8" max="8" width="10.7109375" style="40" customWidth="1"/>
    <col min="9" max="9" width="12.28125" style="40" customWidth="1"/>
    <col min="10" max="10" width="11.421875" style="40" customWidth="1"/>
    <col min="11" max="13" width="10.140625" style="40" customWidth="1"/>
    <col min="14" max="14" width="9.140625" style="40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9"/>
      <c r="D11" s="2"/>
      <c r="E11" s="1"/>
      <c r="F11" s="12" t="s">
        <v>11</v>
      </c>
      <c r="G11" s="12" t="s">
        <v>12</v>
      </c>
      <c r="H11" s="13"/>
      <c r="I11" s="12" t="s">
        <v>13</v>
      </c>
      <c r="J11" s="12" t="s">
        <v>14</v>
      </c>
      <c r="K11" s="14"/>
      <c r="L11" s="1"/>
      <c r="M11" s="1"/>
      <c r="N11" s="1"/>
      <c r="O11" s="3"/>
    </row>
    <row r="12" spans="1:15" ht="10.5">
      <c r="A12" s="1"/>
      <c r="B12" s="1"/>
      <c r="C12" s="3"/>
      <c r="D12" s="3"/>
      <c r="E12" s="15"/>
      <c r="F12" s="16">
        <f>_XLL.DPY(D14,5)</f>
        <v>39814</v>
      </c>
      <c r="G12" s="17">
        <v>1000</v>
      </c>
      <c r="H12" s="18"/>
      <c r="I12" s="16">
        <v>37987</v>
      </c>
      <c r="J12" s="19">
        <v>0.03</v>
      </c>
      <c r="K12" s="20"/>
      <c r="L12" s="1"/>
      <c r="M12" s="1"/>
      <c r="N12" s="1"/>
      <c r="O12" s="3"/>
    </row>
    <row r="13" spans="1:15" ht="10.5">
      <c r="A13" s="1"/>
      <c r="B13" s="1"/>
      <c r="C13" s="1"/>
      <c r="D13" s="21"/>
      <c r="E13" s="15"/>
      <c r="F13" s="16">
        <f>_XLL.DPY(F12,5)</f>
        <v>41640</v>
      </c>
      <c r="G13" s="17">
        <v>2000</v>
      </c>
      <c r="H13" s="18"/>
      <c r="I13" s="16">
        <v>40179</v>
      </c>
      <c r="J13" s="19">
        <v>0.05</v>
      </c>
      <c r="K13" s="20"/>
      <c r="L13" s="1"/>
      <c r="M13" s="1"/>
      <c r="N13" s="1"/>
      <c r="O13" s="3"/>
    </row>
    <row r="14" spans="1:15" ht="10.5">
      <c r="A14" s="1"/>
      <c r="B14" s="1"/>
      <c r="C14" s="15" t="s">
        <v>15</v>
      </c>
      <c r="D14" s="22">
        <v>37987</v>
      </c>
      <c r="E14" s="23"/>
      <c r="F14" s="16">
        <v>42005</v>
      </c>
      <c r="G14" s="17">
        <v>3000</v>
      </c>
      <c r="H14" s="18"/>
      <c r="I14" s="16"/>
      <c r="J14" s="19"/>
      <c r="K14" s="20"/>
      <c r="L14" s="1"/>
      <c r="M14" s="1"/>
      <c r="N14" s="1"/>
      <c r="O14" s="3"/>
    </row>
    <row r="15" spans="1:15" ht="10.5">
      <c r="A15" s="1"/>
      <c r="B15" s="1"/>
      <c r="C15" s="3"/>
      <c r="D15" s="24"/>
      <c r="E15" s="1"/>
      <c r="F15" s="25"/>
      <c r="G15" s="25"/>
      <c r="H15" s="1"/>
      <c r="I15" s="25"/>
      <c r="J15" s="25"/>
      <c r="K15" s="3"/>
      <c r="L15" s="1"/>
      <c r="M15" s="1"/>
      <c r="N15" s="1"/>
      <c r="O15" s="3"/>
    </row>
    <row r="16" spans="1:15" ht="10.5">
      <c r="A16" s="1"/>
      <c r="B16" s="1"/>
      <c r="C16" s="15" t="s">
        <v>16</v>
      </c>
      <c r="D16" s="26">
        <v>12</v>
      </c>
      <c r="E16" s="27"/>
      <c r="F16" s="1"/>
      <c r="G16" s="3"/>
      <c r="H16" s="1"/>
      <c r="I16" s="3"/>
      <c r="J16" s="3"/>
      <c r="K16" s="3"/>
      <c r="L16" s="1"/>
      <c r="M16" s="1"/>
      <c r="N16" s="1"/>
      <c r="O16" s="3"/>
    </row>
    <row r="17" spans="1:15" ht="10.5">
      <c r="A17" s="1"/>
      <c r="B17" s="1"/>
      <c r="C17" s="3"/>
      <c r="D17" s="25"/>
      <c r="E17" s="3"/>
      <c r="F17" s="1"/>
      <c r="G17" s="3"/>
      <c r="H17" s="3"/>
      <c r="I17" s="3"/>
      <c r="J17" s="3"/>
      <c r="K17" s="1"/>
      <c r="L17" s="1"/>
      <c r="M17" s="1"/>
      <c r="N17" s="1"/>
      <c r="O17" s="3"/>
    </row>
    <row r="18" spans="1:15" ht="10.5">
      <c r="A18" s="1"/>
      <c r="B18" s="1"/>
      <c r="C18" s="1"/>
      <c r="D18" s="21"/>
      <c r="E18" s="1"/>
      <c r="F18" s="1"/>
      <c r="G18" s="3"/>
      <c r="H18" s="3"/>
      <c r="I18" s="3"/>
      <c r="J18" s="3"/>
      <c r="K18" s="1"/>
      <c r="L18" s="1"/>
      <c r="M18" s="1"/>
      <c r="N18" s="1"/>
      <c r="O18" s="3"/>
    </row>
    <row r="19" spans="1:15" ht="10.5">
      <c r="A19" s="1"/>
      <c r="B19" s="1"/>
      <c r="C19" s="15" t="s">
        <v>17</v>
      </c>
      <c r="D19" s="28">
        <v>6</v>
      </c>
      <c r="E19" s="29"/>
      <c r="F19" s="30"/>
      <c r="G19" s="30"/>
      <c r="H19" s="3"/>
      <c r="I19" s="3"/>
      <c r="J19" s="3"/>
      <c r="K19" s="1"/>
      <c r="L19" s="1"/>
      <c r="M19" s="1"/>
      <c r="N19" s="1"/>
      <c r="O19" s="3"/>
    </row>
    <row r="20" spans="1:15" ht="10.5">
      <c r="A20" s="1"/>
      <c r="B20" s="1"/>
      <c r="C20" s="15" t="s">
        <v>18</v>
      </c>
      <c r="D20" s="31">
        <v>2</v>
      </c>
      <c r="E20" s="31"/>
      <c r="F20" s="31"/>
      <c r="G20" s="31"/>
      <c r="H20" s="27"/>
      <c r="I20" s="3"/>
      <c r="J20" s="3"/>
      <c r="K20" s="1"/>
      <c r="L20" s="1"/>
      <c r="M20" s="1"/>
      <c r="N20" s="1"/>
      <c r="O20" s="3"/>
    </row>
    <row r="21" spans="1:15" ht="10.5">
      <c r="A21" s="1"/>
      <c r="B21" s="1"/>
      <c r="C21" s="3"/>
      <c r="D21" s="25"/>
      <c r="E21" s="32"/>
      <c r="F21" s="25"/>
      <c r="G21" s="25"/>
      <c r="H21" s="3"/>
      <c r="I21" s="3"/>
      <c r="J21" s="3"/>
      <c r="K21" s="3"/>
      <c r="L21" s="3"/>
      <c r="M21" s="1"/>
      <c r="N21" s="1"/>
      <c r="O21" s="3"/>
    </row>
    <row r="22" spans="1:15" ht="10.5">
      <c r="A22" s="1"/>
      <c r="B22" s="1"/>
      <c r="C22" s="3"/>
      <c r="D22" s="3"/>
      <c r="E22" s="21"/>
      <c r="F22" s="1"/>
      <c r="G22" s="3"/>
      <c r="H22" s="3"/>
      <c r="I22" s="3"/>
      <c r="J22" s="30"/>
      <c r="K22" s="1"/>
      <c r="L22" s="1"/>
      <c r="M22" s="1"/>
      <c r="N22" s="1"/>
      <c r="O22" s="3"/>
    </row>
    <row r="23" spans="1:15" ht="10.5">
      <c r="A23" s="1"/>
      <c r="B23" s="1"/>
      <c r="C23" s="1"/>
      <c r="D23" s="15" t="s">
        <v>19</v>
      </c>
      <c r="E23" s="33">
        <v>0</v>
      </c>
      <c r="F23" s="34"/>
      <c r="G23" s="3"/>
      <c r="H23" s="3"/>
      <c r="I23" s="15" t="s">
        <v>19</v>
      </c>
      <c r="J23" s="33">
        <v>1</v>
      </c>
      <c r="K23" s="27"/>
      <c r="L23" s="3"/>
      <c r="M23" s="1"/>
      <c r="N23" s="1"/>
      <c r="O23" s="3"/>
    </row>
    <row r="24" spans="1:15" ht="10.5">
      <c r="A24" s="1"/>
      <c r="B24" s="1"/>
      <c r="C24" s="3"/>
      <c r="D24" s="35" t="s">
        <v>20</v>
      </c>
      <c r="E24" s="26">
        <v>12</v>
      </c>
      <c r="F24" s="34"/>
      <c r="G24" s="3"/>
      <c r="H24" s="3"/>
      <c r="I24" s="35" t="s">
        <v>20</v>
      </c>
      <c r="J24" s="26">
        <v>3</v>
      </c>
      <c r="K24" s="27"/>
      <c r="L24" s="3"/>
      <c r="M24" s="1"/>
      <c r="N24" s="1"/>
      <c r="O24" s="3"/>
    </row>
    <row r="25" spans="1:15" ht="10.5">
      <c r="A25" s="1"/>
      <c r="B25" s="1"/>
      <c r="C25" s="1"/>
      <c r="D25" s="1"/>
      <c r="E25" s="36"/>
      <c r="F25" s="1"/>
      <c r="G25" s="1"/>
      <c r="H25" s="1"/>
      <c r="I25" s="1"/>
      <c r="J25" s="36"/>
      <c r="K25" s="1"/>
      <c r="L25" s="1"/>
      <c r="M25" s="1"/>
      <c r="N25" s="1"/>
      <c r="O25" s="3"/>
    </row>
    <row r="26" spans="1:15" ht="10.5">
      <c r="A26" s="1"/>
      <c r="B26" s="1"/>
      <c r="C26" s="37">
        <v>37987</v>
      </c>
      <c r="D26" s="15"/>
      <c r="E26" s="38">
        <f>_XLL.TSTEPGROWX(C26,E$24,$D$14,$F$12:$F$14,$G$12:$G$14,$I$12:$I$14,$J$12:$J$14,$D$16,$D$19,$D$20:$G$20,E$23)</f>
        <v>1000</v>
      </c>
      <c r="F26" s="39">
        <f>_XLL.SAFE(E26/E25-1,0)</f>
        <v>0</v>
      </c>
      <c r="G26" s="1"/>
      <c r="H26" s="37">
        <v>37987</v>
      </c>
      <c r="I26" s="15"/>
      <c r="J26" s="38">
        <f>_XLL.TSTEPGROWX(H26,J$24,$D$14,$F$12:$F$14,$G$12:$G$14,$I$12:$I$14,$J$12:$J$14,$D$16,$D$19,$D$20:$G$20,J$23)</f>
        <v>500</v>
      </c>
      <c r="K26" s="34"/>
      <c r="L26" s="1"/>
      <c r="M26" s="1"/>
      <c r="N26" s="1"/>
      <c r="O26" s="3"/>
    </row>
    <row r="27" spans="1:15" ht="10.5">
      <c r="A27" s="1"/>
      <c r="B27" s="1"/>
      <c r="C27" s="37">
        <f>_XLL.DPM(C26,E$24)</f>
        <v>38353</v>
      </c>
      <c r="D27" s="15"/>
      <c r="E27" s="38">
        <f>_XLL.TSTEPGROWX(C27,E$24,$D$14,$F$12:$F$14,$G$12:$G$14,$I$12:$I$14,$J$12:$J$14,$D$16,$D$19,$D$20:$G$20,E$23)</f>
        <v>1029.9999999999966</v>
      </c>
      <c r="F27" s="39">
        <f>_XLL.SAFE(E27/E26-1,0)</f>
        <v>0.029999999999996696</v>
      </c>
      <c r="G27" s="1"/>
      <c r="H27" s="37">
        <f>_XLL.DPM(H26,J$24)</f>
        <v>38078</v>
      </c>
      <c r="I27" s="15"/>
      <c r="J27" s="38">
        <f>_XLL.TSTEPGROWX(H27,J$24,$D$14,$F$12:$F$14,$G$12:$G$14,$I$12:$I$14,$J$12:$J$14,$D$16,$D$19,$D$20:$G$20,J$23)</f>
        <v>0</v>
      </c>
      <c r="K27" s="34"/>
      <c r="L27" s="1"/>
      <c r="M27" s="1"/>
      <c r="N27" s="1"/>
      <c r="O27" s="3"/>
    </row>
    <row r="28" spans="1:15" ht="10.5">
      <c r="A28" s="1"/>
      <c r="B28" s="1"/>
      <c r="C28" s="37">
        <f>_XLL.DPM(C27,E$24)</f>
        <v>38718</v>
      </c>
      <c r="D28" s="15"/>
      <c r="E28" s="38">
        <f>_XLL.TSTEPGROWX(C28,E$24,$D$14,$F$12:$F$14,$G$12:$G$14,$I$12:$I$14,$J$12:$J$14,$D$16,$D$19,$D$20:$G$20,E$23)</f>
        <v>1060.9000000000008</v>
      </c>
      <c r="F28" s="39">
        <f>_XLL.SAFE(E28/E27-1,0)</f>
        <v>0.030000000000004245</v>
      </c>
      <c r="G28" s="1"/>
      <c r="H28" s="37">
        <f>_XLL.DPM(H27,J$24)</f>
        <v>38169</v>
      </c>
      <c r="I28" s="15"/>
      <c r="J28" s="38">
        <f>_XLL.TSTEPGROWX(H28,J$24,$D$14,$F$12:$F$14,$G$12:$G$14,$I$12:$I$14,$J$12:$J$14,$D$16,$D$19,$D$20:$G$20,J$23)</f>
        <v>500</v>
      </c>
      <c r="K28" s="34"/>
      <c r="L28" s="1"/>
      <c r="M28" s="1"/>
      <c r="N28" s="1"/>
      <c r="O28" s="3"/>
    </row>
    <row r="29" spans="1:15" ht="10.5">
      <c r="A29" s="1"/>
      <c r="B29" s="1"/>
      <c r="C29" s="37">
        <f>_XLL.DPM(C28,E$24)</f>
        <v>39083</v>
      </c>
      <c r="D29" s="15"/>
      <c r="E29" s="38">
        <f>_XLL.TSTEPGROWX(C29,E$24,$D$14,$F$12:$F$14,$G$12:$G$14,$I$12:$I$14,$J$12:$J$14,$D$16,$D$19,$D$20:$G$20,E$23)</f>
        <v>1092.727000000003</v>
      </c>
      <c r="F29" s="39">
        <f>_XLL.SAFE(E29/E28-1,0)</f>
        <v>0.030000000000002025</v>
      </c>
      <c r="G29" s="1"/>
      <c r="H29" s="37">
        <f>_XLL.DPM(H28,J$24)</f>
        <v>38261</v>
      </c>
      <c r="I29" s="15"/>
      <c r="J29" s="38">
        <f>_XLL.TSTEPGROWX(H29,J$24,$D$14,$F$12:$F$14,$G$12:$G$14,$I$12:$I$14,$J$12:$J$14,$D$16,$D$19,$D$20:$G$20,J$23)</f>
        <v>0</v>
      </c>
      <c r="K29" s="34"/>
      <c r="L29" s="1"/>
      <c r="M29" s="1"/>
      <c r="N29" s="1"/>
      <c r="O29" s="3"/>
    </row>
    <row r="30" spans="1:15" ht="10.5">
      <c r="A30" s="1"/>
      <c r="B30" s="1"/>
      <c r="C30" s="37">
        <f>_XLL.DPM(C29,E$24)</f>
        <v>39448</v>
      </c>
      <c r="D30" s="15"/>
      <c r="E30" s="38">
        <f>_XLL.TSTEPGROWX(C30,E$24,$D$14,$F$12:$F$14,$G$12:$G$14,$I$12:$I$14,$J$12:$J$14,$D$16,$D$19,$D$20:$G$20,E$23)</f>
        <v>1125.5088099999966</v>
      </c>
      <c r="F30" s="39">
        <f>_XLL.SAFE(E30/E29-1,0)</f>
        <v>0.02999999999999403</v>
      </c>
      <c r="G30" s="1"/>
      <c r="H30" s="37">
        <f>_XLL.DPM(H29,J$24)</f>
        <v>38353</v>
      </c>
      <c r="I30" s="15"/>
      <c r="J30" s="38">
        <f>_XLL.TSTEPGROWX(H30,J$24,$D$14,$F$12:$F$14,$G$12:$G$14,$I$12:$I$14,$J$12:$J$14,$D$16,$D$19,$D$20:$G$20,J$23)</f>
        <v>515</v>
      </c>
      <c r="K30" s="34"/>
      <c r="L30" s="1"/>
      <c r="M30" s="1"/>
      <c r="N30" s="1"/>
      <c r="O30" s="3"/>
    </row>
    <row r="31" spans="1:15" ht="10.5">
      <c r="A31" s="1"/>
      <c r="B31" s="1"/>
      <c r="C31" s="37">
        <f>_XLL.DPM(C30,E$24)</f>
        <v>39814</v>
      </c>
      <c r="D31" s="15"/>
      <c r="E31" s="38">
        <f>_XLL.TSTEPGROWX(C31,E$24,$D$14,$F$12:$F$14,$G$12:$G$14,$I$12:$I$14,$J$12:$J$14,$D$16,$D$19,$D$20:$G$20,E$23)</f>
        <v>2318.5481486000044</v>
      </c>
      <c r="F31" s="39"/>
      <c r="G31" s="1"/>
      <c r="H31" s="37">
        <f>_XLL.DPM(H30,J$24)</f>
        <v>38443</v>
      </c>
      <c r="I31" s="15"/>
      <c r="J31" s="38">
        <f>_XLL.TSTEPGROWX(H31,J$24,$D$14,$F$12:$F$14,$G$12:$G$14,$I$12:$I$14,$J$12:$J$14,$D$16,$D$19,$D$20:$G$20,J$23)</f>
        <v>0</v>
      </c>
      <c r="K31" s="34"/>
      <c r="L31" s="1"/>
      <c r="M31" s="1"/>
      <c r="N31" s="1"/>
      <c r="O31" s="3"/>
    </row>
    <row r="32" spans="1:15" ht="10.5">
      <c r="A32" s="1"/>
      <c r="B32" s="1"/>
      <c r="C32" s="37">
        <f>_XLL.DPM(C31,E$24)</f>
        <v>40179</v>
      </c>
      <c r="D32" s="15"/>
      <c r="E32" s="38">
        <f>_XLL.TSTEPGROWX(C32,E$24,$D$14,$F$12:$F$14,$G$12:$G$14,$I$12:$I$14,$J$12:$J$14,$D$16,$D$19,$D$20:$G$20,E$23)</f>
        <v>2388.1045930580003</v>
      </c>
      <c r="F32" s="39">
        <f>_XLL.SAFE(E32/E31-1,0)</f>
        <v>0.02999999999999825</v>
      </c>
      <c r="G32" s="1"/>
      <c r="H32" s="37">
        <f>_XLL.DPM(H31,J$24)</f>
        <v>38534</v>
      </c>
      <c r="I32" s="15"/>
      <c r="J32" s="38">
        <f>_XLL.TSTEPGROWX(H32,J$24,$D$14,$F$12:$F$14,$G$12:$G$14,$I$12:$I$14,$J$12:$J$14,$D$16,$D$19,$D$20:$G$20,J$23)</f>
        <v>514.9999999999966</v>
      </c>
      <c r="K32" s="34"/>
      <c r="L32" s="1"/>
      <c r="M32" s="1"/>
      <c r="N32" s="1"/>
      <c r="O32" s="3"/>
    </row>
    <row r="33" spans="1:15" ht="10.5">
      <c r="A33" s="1"/>
      <c r="B33" s="1"/>
      <c r="C33" s="37">
        <f>_XLL.DPM(C32,E$24)</f>
        <v>40544</v>
      </c>
      <c r="D33" s="15"/>
      <c r="E33" s="38">
        <f>_XLL.TSTEPGROWX(C33,E$24,$D$14,$F$12:$F$14,$G$12:$G$14,$I$12:$I$14,$J$12:$J$14,$D$16,$D$19,$D$20:$G$20,E$23)</f>
        <v>2507.5098227108974</v>
      </c>
      <c r="F33" s="39">
        <f>_XLL.SAFE(E33/E32-1,0)</f>
        <v>0.04999999999999871</v>
      </c>
      <c r="G33" s="1"/>
      <c r="H33" s="37">
        <f>_XLL.DPM(H32,J$24)</f>
        <v>38626</v>
      </c>
      <c r="I33" s="15"/>
      <c r="J33" s="38">
        <f>_XLL.TSTEPGROWX(H33,J$24,$D$14,$F$12:$F$14,$G$12:$G$14,$I$12:$I$14,$J$12:$J$14,$D$16,$D$19,$D$20:$G$20,J$23)</f>
        <v>0</v>
      </c>
      <c r="K33" s="34"/>
      <c r="L33" s="1"/>
      <c r="M33" s="1"/>
      <c r="N33" s="1"/>
      <c r="O33" s="3"/>
    </row>
    <row r="34" spans="1:15" ht="10.5">
      <c r="A34" s="1"/>
      <c r="B34" s="1"/>
      <c r="C34" s="37">
        <f>_XLL.DPM(C33,E$24)</f>
        <v>40909</v>
      </c>
      <c r="D34" s="15"/>
      <c r="E34" s="38">
        <f>_XLL.TSTEPGROWX(C34,E$24,$D$14,$F$12:$F$14,$G$12:$G$14,$I$12:$I$14,$J$12:$J$14,$D$16,$D$19,$D$20:$G$20,E$23)</f>
        <v>2632.8853138464483</v>
      </c>
      <c r="F34" s="39">
        <f>_XLL.SAFE(E34/E33-1,0)</f>
        <v>0.05000000000000249</v>
      </c>
      <c r="G34" s="1"/>
      <c r="H34" s="37">
        <f>_XLL.DPM(H33,J$24)</f>
        <v>38718</v>
      </c>
      <c r="I34" s="15"/>
      <c r="J34" s="38">
        <f>_XLL.TSTEPGROWX(H34,J$24,$D$14,$F$12:$F$14,$G$12:$G$14,$I$12:$I$14,$J$12:$J$14,$D$16,$D$19,$D$20:$G$20,J$23)</f>
        <v>530.45</v>
      </c>
      <c r="K34" s="34"/>
      <c r="L34" s="1"/>
      <c r="M34" s="1"/>
      <c r="N34" s="1"/>
      <c r="O34" s="3"/>
    </row>
    <row r="35" spans="1:15" ht="10.5">
      <c r="A35" s="1"/>
      <c r="B35" s="1"/>
      <c r="C35" s="37">
        <f>_XLL.DPM(C34,E$24)</f>
        <v>41275</v>
      </c>
      <c r="D35" s="15"/>
      <c r="E35" s="38">
        <f>_XLL.TSTEPGROWX(C35,E$24,$D$14,$F$12:$F$14,$G$12:$G$14,$I$12:$I$14,$J$12:$J$14,$D$16,$D$19,$D$20:$G$20,E$23)</f>
        <v>2764.529579538771</v>
      </c>
      <c r="F35" s="39">
        <f>_XLL.SAFE(E35/E34-1,0)</f>
        <v>0.050000000000000044</v>
      </c>
      <c r="G35" s="1"/>
      <c r="H35" s="37">
        <f>_XLL.DPM(H34,J$24)</f>
        <v>38808</v>
      </c>
      <c r="I35" s="15"/>
      <c r="J35" s="38">
        <f>_XLL.TSTEPGROWX(H35,J$24,$D$14,$F$12:$F$14,$G$12:$G$14,$I$12:$I$14,$J$12:$J$14,$D$16,$D$19,$D$20:$G$20,J$23)</f>
        <v>0</v>
      </c>
      <c r="K35" s="34"/>
      <c r="L35" s="1"/>
      <c r="M35" s="1"/>
      <c r="N35" s="1"/>
      <c r="O35" s="3"/>
    </row>
    <row r="36" spans="1:15" ht="10.5">
      <c r="A36" s="1"/>
      <c r="B36" s="1"/>
      <c r="C36" s="37">
        <f>_XLL.DPM(C35,E$24)</f>
        <v>41640</v>
      </c>
      <c r="D36" s="15"/>
      <c r="E36" s="38">
        <f>_XLL.TSTEPGROWX(C36,E$24,$D$14,$F$12:$F$14,$G$12:$G$14,$I$12:$I$14,$J$12:$J$14,$D$16,$D$19,$D$20:$G$20,E$23)</f>
        <v>4354.134087773562</v>
      </c>
      <c r="F36" s="39"/>
      <c r="G36" s="1"/>
      <c r="H36" s="37">
        <f>_XLL.DPM(H35,J$24)</f>
        <v>38899</v>
      </c>
      <c r="I36" s="15"/>
      <c r="J36" s="38">
        <f>_XLL.TSTEPGROWX(H36,J$24,$D$14,$F$12:$F$14,$G$12:$G$14,$I$12:$I$14,$J$12:$J$14,$D$16,$D$19,$D$20:$G$20,J$23)</f>
        <v>530.4500000000007</v>
      </c>
      <c r="K36" s="34"/>
      <c r="L36" s="1"/>
      <c r="M36" s="1"/>
      <c r="N36" s="1"/>
      <c r="O36" s="3"/>
    </row>
    <row r="37" spans="1:15" ht="10.5">
      <c r="A37" s="1"/>
      <c r="B37" s="1"/>
      <c r="C37" s="37">
        <f>_XLL.DPM(C36,E$24)</f>
        <v>42005</v>
      </c>
      <c r="D37" s="15"/>
      <c r="E37" s="38">
        <f>_XLL.TSTEPGROWX(C37,E$24,$D$14,$F$12:$F$14,$G$12:$G$14,$I$12:$I$14,$J$12:$J$14,$D$16,$D$19,$D$20:$G$20,E$23)</f>
        <v>0</v>
      </c>
      <c r="F37" s="39"/>
      <c r="G37" s="1"/>
      <c r="H37" s="37">
        <f>_XLL.DPM(H36,J$24)</f>
        <v>38991</v>
      </c>
      <c r="I37" s="15"/>
      <c r="J37" s="38">
        <f>_XLL.TSTEPGROWX(H37,J$24,$D$14,$F$12:$F$14,$G$12:$G$14,$I$12:$I$14,$J$12:$J$14,$D$16,$D$19,$D$20:$G$20,J$23)</f>
        <v>0</v>
      </c>
      <c r="K37" s="34"/>
      <c r="L37" s="1"/>
      <c r="M37" s="1"/>
      <c r="N37" s="1"/>
      <c r="O37" s="3"/>
    </row>
    <row r="38" spans="1:15" ht="10.5">
      <c r="A38" s="1"/>
      <c r="B38" s="1"/>
      <c r="C38" s="37">
        <f>_XLL.DPM(C37,E$24)</f>
        <v>42370</v>
      </c>
      <c r="D38" s="15"/>
      <c r="E38" s="38">
        <f>_XLL.TSTEPGROWX(C38,E$24,$D$14,$F$12:$F$14,$G$12:$G$14,$I$12:$I$14,$J$12:$J$14,$D$16,$D$19,$D$20:$G$20,E$23)</f>
        <v>0</v>
      </c>
      <c r="F38" s="39"/>
      <c r="G38" s="1"/>
      <c r="H38" s="37">
        <f>_XLL.DPM(H37,J$24)</f>
        <v>39083</v>
      </c>
      <c r="I38" s="15"/>
      <c r="J38" s="38">
        <f>_XLL.TSTEPGROWX(H38,J$24,$D$14,$F$12:$F$14,$G$12:$G$14,$I$12:$I$14,$J$12:$J$14,$D$16,$D$19,$D$20:$G$20,J$23)</f>
        <v>546.3634999999999</v>
      </c>
      <c r="K38" s="34"/>
      <c r="L38" s="1"/>
      <c r="M38" s="1"/>
      <c r="N38" s="1"/>
      <c r="O38" s="3"/>
    </row>
    <row r="39" spans="1:15" ht="10.5">
      <c r="A39" s="1"/>
      <c r="B39" s="1"/>
      <c r="C39" s="37">
        <f>_XLL.DPM(C38,E$24)</f>
        <v>42736</v>
      </c>
      <c r="D39" s="15"/>
      <c r="E39" s="38">
        <f>_XLL.TSTEPGROWX(C39,E$24,$D$14,$F$12:$F$14,$G$12:$G$14,$I$12:$I$14,$J$12:$J$14,$D$16,$D$19,$D$20:$G$20,E$23)</f>
        <v>0</v>
      </c>
      <c r="F39" s="39"/>
      <c r="G39" s="1"/>
      <c r="H39" s="37">
        <f>_XLL.DPM(H38,J$24)</f>
        <v>39173</v>
      </c>
      <c r="I39" s="15"/>
      <c r="J39" s="38">
        <f>_XLL.TSTEPGROWX(H39,J$24,$D$14,$F$12:$F$14,$G$12:$G$14,$I$12:$I$14,$J$12:$J$14,$D$16,$D$19,$D$20:$G$20,J$23)</f>
        <v>0</v>
      </c>
      <c r="K39" s="34"/>
      <c r="L39" s="1"/>
      <c r="M39" s="1"/>
      <c r="N39" s="1"/>
      <c r="O39" s="3"/>
    </row>
    <row r="40" spans="1:15" ht="10.5">
      <c r="A40" s="1"/>
      <c r="B40" s="1"/>
      <c r="C40" s="37">
        <f>_XLL.DPM(C39,E$24)</f>
        <v>43101</v>
      </c>
      <c r="D40" s="15"/>
      <c r="E40" s="38">
        <f>_XLL.TSTEPGROWX(C40,E$24,$D$14,$F$12:$F$14,$G$12:$G$14,$I$12:$I$14,$J$12:$J$14,$D$16,$D$19,$D$20:$G$20,E$23)</f>
        <v>0</v>
      </c>
      <c r="F40" s="39"/>
      <c r="G40" s="1"/>
      <c r="H40" s="37">
        <f>_XLL.DPM(H39,J$24)</f>
        <v>39264</v>
      </c>
      <c r="I40" s="15"/>
      <c r="J40" s="38">
        <f>_XLL.TSTEPGROWX(H40,J$24,$D$14,$F$12:$F$14,$G$12:$G$14,$I$12:$I$14,$J$12:$J$14,$D$16,$D$19,$D$20:$G$20,J$23)</f>
        <v>546.3635000000031</v>
      </c>
      <c r="K40" s="34"/>
      <c r="L40" s="1"/>
      <c r="M40" s="1"/>
      <c r="N40" s="1"/>
      <c r="O40" s="3"/>
    </row>
    <row r="41" spans="1:15" ht="10.5">
      <c r="A41" s="1"/>
      <c r="B41" s="1"/>
      <c r="C41" s="37">
        <f>_XLL.DPM(C40,E$24)</f>
        <v>43466</v>
      </c>
      <c r="D41" s="15"/>
      <c r="E41" s="38">
        <f>_XLL.TSTEPGROWX(C41,E$24,$D$14,$F$12:$F$14,$G$12:$G$14,$I$12:$I$14,$J$12:$J$14,$D$16,$D$19,$D$20:$G$20,E$23)</f>
        <v>0</v>
      </c>
      <c r="F41" s="39"/>
      <c r="G41" s="1"/>
      <c r="H41" s="37">
        <f>_XLL.DPM(H40,J$24)</f>
        <v>39356</v>
      </c>
      <c r="I41" s="15"/>
      <c r="J41" s="38">
        <f>_XLL.TSTEPGROWX(H41,J$24,$D$14,$F$12:$F$14,$G$12:$G$14,$I$12:$I$14,$J$12:$J$14,$D$16,$D$19,$D$20:$G$20,J$23)</f>
        <v>0</v>
      </c>
      <c r="K41" s="34"/>
      <c r="L41" s="1"/>
      <c r="M41" s="1"/>
      <c r="N41" s="1"/>
      <c r="O41" s="3"/>
    </row>
    <row r="42" spans="1:15" ht="10.5">
      <c r="A42" s="1"/>
      <c r="B42" s="1"/>
      <c r="C42" s="37">
        <f>_XLL.DPM(C41,E$24)</f>
        <v>43831</v>
      </c>
      <c r="D42" s="15"/>
      <c r="E42" s="38">
        <f>_XLL.TSTEPGROWX(C42,E$24,$D$14,$F$12:$F$14,$G$12:$G$14,$I$12:$I$14,$J$12:$J$14,$D$16,$D$19,$D$20:$G$20,E$23)</f>
        <v>0</v>
      </c>
      <c r="F42" s="39"/>
      <c r="G42" s="1"/>
      <c r="H42" s="37">
        <f>_XLL.DPM(H41,J$24)</f>
        <v>39448</v>
      </c>
      <c r="I42" s="15"/>
      <c r="J42" s="38">
        <f>_XLL.TSTEPGROWX(H42,J$24,$D$14,$F$12:$F$14,$G$12:$G$14,$I$12:$I$14,$J$12:$J$14,$D$16,$D$19,$D$20:$G$20,J$23)</f>
        <v>562.7544049999997</v>
      </c>
      <c r="K42" s="34"/>
      <c r="L42" s="1"/>
      <c r="M42" s="1"/>
      <c r="N42" s="1"/>
      <c r="O42" s="3"/>
    </row>
    <row r="43" spans="1:15" ht="10.5">
      <c r="A43" s="1"/>
      <c r="B43" s="1"/>
      <c r="C43" s="37">
        <f>_XLL.DPM(C42,E$24)</f>
        <v>44197</v>
      </c>
      <c r="D43" s="15"/>
      <c r="E43" s="38">
        <f>_XLL.TSTEPGROWX(C43,E$24,$D$14,$F$12:$F$14,$G$12:$G$14,$I$12:$I$14,$J$12:$J$14,$D$16,$D$19,$D$20:$G$20,E$23)</f>
        <v>0</v>
      </c>
      <c r="F43" s="39"/>
      <c r="G43" s="1"/>
      <c r="H43" s="37">
        <f>_XLL.DPM(H42,J$24)</f>
        <v>39539</v>
      </c>
      <c r="I43" s="15"/>
      <c r="J43" s="38">
        <f>_XLL.TSTEPGROWX(H43,J$24,$D$14,$F$12:$F$14,$G$12:$G$14,$I$12:$I$14,$J$12:$J$14,$D$16,$D$19,$D$20:$G$20,J$23)</f>
        <v>0</v>
      </c>
      <c r="K43" s="34"/>
      <c r="L43" s="1"/>
      <c r="M43" s="1"/>
      <c r="N43" s="1"/>
      <c r="O43" s="3"/>
    </row>
    <row r="44" spans="1:15" ht="10.5">
      <c r="A44" s="1"/>
      <c r="B44" s="1"/>
      <c r="C44" s="37">
        <f>_XLL.DPM(C43,E$24)</f>
        <v>44562</v>
      </c>
      <c r="D44" s="15"/>
      <c r="E44" s="38">
        <f>_XLL.TSTEPGROWX(C44,E$24,$D$14,$F$12:$F$14,$G$12:$G$14,$I$12:$I$14,$J$12:$J$14,$D$16,$D$19,$D$20:$G$20,E$23)</f>
        <v>0</v>
      </c>
      <c r="F44" s="39"/>
      <c r="G44" s="1"/>
      <c r="H44" s="37">
        <f>_XLL.DPM(H43,J$24)</f>
        <v>39630</v>
      </c>
      <c r="I44" s="15"/>
      <c r="J44" s="38">
        <f>_XLL.TSTEPGROWX(H44,J$24,$D$14,$F$12:$F$14,$G$12:$G$14,$I$12:$I$14,$J$12:$J$14,$D$16,$D$19,$D$20:$G$20,J$23)</f>
        <v>562.754404999997</v>
      </c>
      <c r="K44" s="34"/>
      <c r="L44" s="1"/>
      <c r="M44" s="1"/>
      <c r="N44" s="1"/>
      <c r="O44" s="3"/>
    </row>
    <row r="45" spans="1:15" ht="10.5">
      <c r="A45" s="1"/>
      <c r="B45" s="1"/>
      <c r="C45" s="37">
        <f>_XLL.DPM(C44,E$24)</f>
        <v>44927</v>
      </c>
      <c r="D45" s="15"/>
      <c r="E45" s="38">
        <f>_XLL.TSTEPGROWX(C45,E$24,$D$14,$F$12:$F$14,$G$12:$G$14,$I$12:$I$14,$J$12:$J$14,$D$16,$D$19,$D$20:$G$20,E$23)</f>
        <v>0</v>
      </c>
      <c r="F45" s="39"/>
      <c r="G45" s="1"/>
      <c r="H45" s="37">
        <f>_XLL.DPM(H44,J$24)</f>
        <v>39722</v>
      </c>
      <c r="I45" s="15"/>
      <c r="J45" s="38">
        <f>_XLL.TSTEPGROWX(H45,J$24,$D$14,$F$12:$F$14,$G$12:$G$14,$I$12:$I$14,$J$12:$J$14,$D$16,$D$19,$D$20:$G$20,J$23)</f>
        <v>0</v>
      </c>
      <c r="K45" s="34"/>
      <c r="L45" s="1"/>
      <c r="M45" s="1"/>
      <c r="N45" s="1"/>
      <c r="O45" s="3"/>
    </row>
    <row r="46" spans="1:15" ht="10.5">
      <c r="A46" s="1"/>
      <c r="B46" s="1"/>
      <c r="C46" s="37">
        <f>_XLL.DPM(C45,E$24)</f>
        <v>45292</v>
      </c>
      <c r="D46" s="15"/>
      <c r="E46" s="38">
        <f>_XLL.TSTEPGROWX(C46,E$24,$D$14,$F$12:$F$14,$G$12:$G$14,$I$12:$I$14,$J$12:$J$14,$D$16,$D$19,$D$20:$G$20,E$23)</f>
        <v>0</v>
      </c>
      <c r="F46" s="39"/>
      <c r="G46" s="1"/>
      <c r="H46" s="37">
        <f>_XLL.DPM(H45,J$24)</f>
        <v>39814</v>
      </c>
      <c r="I46" s="15"/>
      <c r="J46" s="38">
        <f>_XLL.TSTEPGROWX(H46,J$24,$D$14,$F$12:$F$14,$G$12:$G$14,$I$12:$I$14,$J$12:$J$14,$D$16,$D$19,$D$20:$G$20,J$23)</f>
        <v>1159.2740742999995</v>
      </c>
      <c r="K46" s="34"/>
      <c r="L46" s="1"/>
      <c r="M46" s="1"/>
      <c r="N46" s="1"/>
      <c r="O46" s="3"/>
    </row>
    <row r="47" spans="1:15" ht="10.5">
      <c r="A47" s="1"/>
      <c r="B47" s="1"/>
      <c r="C47" s="37">
        <f>_XLL.DPM(C46,E$24)</f>
        <v>45658</v>
      </c>
      <c r="D47" s="15"/>
      <c r="E47" s="38">
        <f>_XLL.TSTEPGROWX(C47,E$24,$D$14,$F$12:$F$14,$G$12:$G$14,$I$12:$I$14,$J$12:$J$14,$D$16,$D$19,$D$20:$G$20,E$23)</f>
        <v>0</v>
      </c>
      <c r="F47" s="39"/>
      <c r="G47" s="1"/>
      <c r="H47" s="37">
        <f>_XLL.DPM(H46,J$24)</f>
        <v>39904</v>
      </c>
      <c r="I47" s="15"/>
      <c r="J47" s="38">
        <f>_XLL.TSTEPGROWX(H47,J$24,$D$14,$F$12:$F$14,$G$12:$G$14,$I$12:$I$14,$J$12:$J$14,$D$16,$D$19,$D$20:$G$20,J$23)</f>
        <v>0</v>
      </c>
      <c r="K47" s="34"/>
      <c r="L47" s="1"/>
      <c r="M47" s="1"/>
      <c r="N47" s="1"/>
      <c r="O47" s="3"/>
    </row>
    <row r="48" spans="1:15" ht="10.5">
      <c r="A48" s="1"/>
      <c r="B48" s="1"/>
      <c r="C48" s="37">
        <f>_XLL.DPM(C47,E$24)</f>
        <v>46023</v>
      </c>
      <c r="D48" s="15"/>
      <c r="E48" s="38">
        <f>_XLL.TSTEPGROWX(C48,E$24,$D$14,$F$12:$F$14,$G$12:$G$14,$I$12:$I$14,$J$12:$J$14,$D$16,$D$19,$D$20:$G$20,E$23)</f>
        <v>0</v>
      </c>
      <c r="F48" s="39"/>
      <c r="G48" s="1"/>
      <c r="H48" s="37">
        <f>_XLL.DPM(H47,J$24)</f>
        <v>39995</v>
      </c>
      <c r="I48" s="15"/>
      <c r="J48" s="38">
        <f>_XLL.TSTEPGROWX(H48,J$24,$D$14,$F$12:$F$14,$G$12:$G$14,$I$12:$I$14,$J$12:$J$14,$D$16,$D$19,$D$20:$G$20,J$23)</f>
        <v>1159.274074300005</v>
      </c>
      <c r="K48" s="34"/>
      <c r="L48" s="1"/>
      <c r="M48" s="1"/>
      <c r="N48" s="1"/>
      <c r="O48" s="3"/>
    </row>
    <row r="49" spans="1:15" ht="10.5">
      <c r="A49" s="1"/>
      <c r="B49" s="1"/>
      <c r="C49" s="37">
        <f>_XLL.DPM(C48,E$24)</f>
        <v>46388</v>
      </c>
      <c r="D49" s="15"/>
      <c r="E49" s="38">
        <f>_XLL.TSTEPGROWX(C49,E$24,$D$14,$F$12:$F$14,$G$12:$G$14,$I$12:$I$14,$J$12:$J$14,$D$16,$D$19,$D$20:$G$20,E$23)</f>
        <v>0</v>
      </c>
      <c r="F49" s="39"/>
      <c r="G49" s="1"/>
      <c r="H49" s="37">
        <f>_XLL.DPM(H48,J$24)</f>
        <v>40087</v>
      </c>
      <c r="I49" s="15"/>
      <c r="J49" s="38">
        <f>_XLL.TSTEPGROWX(H49,J$24,$D$14,$F$12:$F$14,$G$12:$G$14,$I$12:$I$14,$J$12:$J$14,$D$16,$D$19,$D$20:$G$20,J$23)</f>
        <v>0</v>
      </c>
      <c r="K49" s="34"/>
      <c r="L49" s="1"/>
      <c r="M49" s="1"/>
      <c r="N49" s="1"/>
      <c r="O49" s="3"/>
    </row>
    <row r="50" spans="1:15" ht="10.5">
      <c r="A50" s="1"/>
      <c r="B50" s="1"/>
      <c r="C50" s="37">
        <f>_XLL.DPM(C49,E$24)</f>
        <v>46753</v>
      </c>
      <c r="D50" s="15"/>
      <c r="E50" s="38">
        <f>_XLL.TSTEPGROWX(C50,E$24,$D$14,$F$12:$F$14,$G$12:$G$14,$I$12:$I$14,$J$12:$J$14,$D$16,$D$19,$D$20:$G$20,E$23)</f>
        <v>0</v>
      </c>
      <c r="F50" s="39"/>
      <c r="G50" s="1"/>
      <c r="H50" s="37">
        <f>_XLL.DPM(H49,J$24)</f>
        <v>40179</v>
      </c>
      <c r="I50" s="15"/>
      <c r="J50" s="38">
        <f>_XLL.TSTEPGROWX(H50,J$24,$D$14,$F$12:$F$14,$G$12:$G$14,$I$12:$I$14,$J$12:$J$14,$D$16,$D$19,$D$20:$G$20,J$23)</f>
        <v>1194.0522965290002</v>
      </c>
      <c r="K50" s="34"/>
      <c r="L50" s="1"/>
      <c r="M50" s="1"/>
      <c r="N50" s="1"/>
      <c r="O50" s="3"/>
    </row>
    <row r="51" spans="1:15" ht="10.5">
      <c r="A51" s="1"/>
      <c r="B51" s="1"/>
      <c r="C51" s="37">
        <f>_XLL.DPM(C50,E$24)</f>
        <v>47119</v>
      </c>
      <c r="D51" s="15"/>
      <c r="E51" s="38">
        <f>_XLL.TSTEPGROWX(C51,E$24,$D$14,$F$12:$F$14,$G$12:$G$14,$I$12:$I$14,$J$12:$J$14,$D$16,$D$19,$D$20:$G$20,E$23)</f>
        <v>0</v>
      </c>
      <c r="F51" s="39"/>
      <c r="G51" s="1"/>
      <c r="H51" s="37">
        <f>_XLL.DPM(H50,J$24)</f>
        <v>40269</v>
      </c>
      <c r="I51" s="15"/>
      <c r="J51" s="38">
        <f>_XLL.TSTEPGROWX(H51,J$24,$D$14,$F$12:$F$14,$G$12:$G$14,$I$12:$I$14,$J$12:$J$14,$D$16,$D$19,$D$20:$G$20,J$23)</f>
        <v>0</v>
      </c>
      <c r="K51" s="34"/>
      <c r="L51" s="1"/>
      <c r="M51" s="1"/>
      <c r="N51" s="1"/>
      <c r="O51" s="3"/>
    </row>
    <row r="52" spans="1:15" ht="10.5">
      <c r="A52" s="1"/>
      <c r="B52" s="1"/>
      <c r="C52" s="37">
        <f>_XLL.DPM(C51,E$24)</f>
        <v>47484</v>
      </c>
      <c r="D52" s="15"/>
      <c r="E52" s="38">
        <f>_XLL.TSTEPGROWX(C52,E$24,$D$14,$F$12:$F$14,$G$12:$G$14,$I$12:$I$14,$J$12:$J$14,$D$16,$D$19,$D$20:$G$20,E$23)</f>
        <v>0</v>
      </c>
      <c r="F52" s="39"/>
      <c r="G52" s="1"/>
      <c r="H52" s="37">
        <f>_XLL.DPM(H51,J$24)</f>
        <v>40360</v>
      </c>
      <c r="I52" s="15"/>
      <c r="J52" s="38">
        <f>_XLL.TSTEPGROWX(H52,J$24,$D$14,$F$12:$F$14,$G$12:$G$14,$I$12:$I$14,$J$12:$J$14,$D$16,$D$19,$D$20:$G$20,J$23)</f>
        <v>1194.0522965290002</v>
      </c>
      <c r="K52" s="34"/>
      <c r="L52" s="1"/>
      <c r="M52" s="1"/>
      <c r="N52" s="1"/>
      <c r="O52" s="3"/>
    </row>
    <row r="53" spans="1:15" ht="10.5">
      <c r="A53" s="1"/>
      <c r="B53" s="1"/>
      <c r="C53" s="37">
        <f>_XLL.DPM(C52,E$24)</f>
        <v>47849</v>
      </c>
      <c r="D53" s="15"/>
      <c r="E53" s="38">
        <f>_XLL.TSTEPGROWX(C53,E$24,$D$14,$F$12:$F$14,$G$12:$G$14,$I$12:$I$14,$J$12:$J$14,$D$16,$D$19,$D$20:$G$20,E$23)</f>
        <v>0</v>
      </c>
      <c r="F53" s="39"/>
      <c r="G53" s="1"/>
      <c r="H53" s="37">
        <f>_XLL.DPM(H52,J$24)</f>
        <v>40452</v>
      </c>
      <c r="I53" s="15"/>
      <c r="J53" s="38">
        <f>_XLL.TSTEPGROWX(H53,J$24,$D$14,$F$12:$F$14,$G$12:$G$14,$I$12:$I$14,$J$12:$J$14,$D$16,$D$19,$D$20:$G$20,J$23)</f>
        <v>0</v>
      </c>
      <c r="K53" s="34"/>
      <c r="L53" s="1"/>
      <c r="M53" s="1"/>
      <c r="N53" s="1"/>
      <c r="O53" s="3"/>
    </row>
    <row r="54" spans="1:15" ht="10.5">
      <c r="A54" s="1"/>
      <c r="B54" s="1"/>
      <c r="C54" s="37">
        <f>_XLL.DPM(C53,E$24)</f>
        <v>48214</v>
      </c>
      <c r="D54" s="15"/>
      <c r="E54" s="38">
        <f>_XLL.TSTEPGROWX(C54,E$24,$D$14,$F$12:$F$14,$G$12:$G$14,$I$12:$I$14,$J$12:$J$14,$D$16,$D$19,$D$20:$G$20,E$23)</f>
        <v>0</v>
      </c>
      <c r="F54" s="39"/>
      <c r="G54" s="1"/>
      <c r="H54" s="37">
        <f>_XLL.DPM(H53,J$24)</f>
        <v>40544</v>
      </c>
      <c r="I54" s="15"/>
      <c r="J54" s="38">
        <f>_XLL.TSTEPGROWX(H54,J$24,$D$14,$F$12:$F$14,$G$12:$G$14,$I$12:$I$14,$J$12:$J$14,$D$16,$D$19,$D$20:$G$20,J$23)</f>
        <v>1253.7549113554505</v>
      </c>
      <c r="K54" s="34"/>
      <c r="L54" s="1"/>
      <c r="M54" s="1"/>
      <c r="N54" s="1"/>
      <c r="O54" s="3"/>
    </row>
    <row r="55" spans="1:15" ht="10.5">
      <c r="A55" s="1"/>
      <c r="B55" s="1"/>
      <c r="C55" s="37">
        <f>_XLL.DPM(C54,E$24)</f>
        <v>48580</v>
      </c>
      <c r="D55" s="15"/>
      <c r="E55" s="38">
        <f>_XLL.TSTEPGROWX(C55,E$24,$D$14,$F$12:$F$14,$G$12:$G$14,$I$12:$I$14,$J$12:$J$14,$D$16,$D$19,$D$20:$G$20,E$23)</f>
        <v>0</v>
      </c>
      <c r="F55" s="39"/>
      <c r="G55" s="1"/>
      <c r="H55" s="37">
        <f>_XLL.DPM(H54,J$24)</f>
        <v>40634</v>
      </c>
      <c r="I55" s="15"/>
      <c r="J55" s="38">
        <f>_XLL.TSTEPGROWX(H55,J$24,$D$14,$F$12:$F$14,$G$12:$G$14,$I$12:$I$14,$J$12:$J$14,$D$16,$D$19,$D$20:$G$20,J$23)</f>
        <v>0</v>
      </c>
      <c r="K55" s="34"/>
      <c r="L55" s="1"/>
      <c r="M55" s="1"/>
      <c r="N55" s="1"/>
      <c r="O55" s="3"/>
    </row>
    <row r="56" spans="1:15" ht="10.5">
      <c r="A56" s="1"/>
      <c r="B56" s="1"/>
      <c r="C56" s="37">
        <f>_XLL.DPM(C55,E$24)</f>
        <v>48945</v>
      </c>
      <c r="D56" s="15"/>
      <c r="E56" s="38">
        <f>_XLL.TSTEPGROWX(C56,E$24,$D$14,$F$12:$F$14,$G$12:$G$14,$I$12:$I$14,$J$12:$J$14,$D$16,$D$19,$D$20:$G$20,E$23)</f>
        <v>0</v>
      </c>
      <c r="F56" s="39"/>
      <c r="G56" s="1"/>
      <c r="H56" s="37">
        <f>_XLL.DPM(H55,J$24)</f>
        <v>40725</v>
      </c>
      <c r="I56" s="15"/>
      <c r="J56" s="38">
        <f>_XLL.TSTEPGROWX(H56,J$24,$D$14,$F$12:$F$14,$G$12:$G$14,$I$12:$I$14,$J$12:$J$14,$D$16,$D$19,$D$20:$G$20,J$23)</f>
        <v>1253.754911355447</v>
      </c>
      <c r="K56" s="34"/>
      <c r="L56" s="1"/>
      <c r="M56" s="1"/>
      <c r="N56" s="1"/>
      <c r="O56" s="3"/>
    </row>
    <row r="57" spans="1:15" ht="10.5">
      <c r="A57" s="1"/>
      <c r="B57" s="1"/>
      <c r="C57" s="37">
        <f>_XLL.DPM(C56,E$24)</f>
        <v>49310</v>
      </c>
      <c r="D57" s="15"/>
      <c r="E57" s="38">
        <f>_XLL.TSTEPGROWX(C57,E$24,$D$14,$F$12:$F$14,$G$12:$G$14,$I$12:$I$14,$J$12:$J$14,$D$16,$D$19,$D$20:$G$20,E$23)</f>
        <v>0</v>
      </c>
      <c r="F57" s="39"/>
      <c r="G57" s="1"/>
      <c r="H57" s="37">
        <f>_XLL.DPM(H56,J$24)</f>
        <v>40817</v>
      </c>
      <c r="I57" s="15"/>
      <c r="J57" s="38">
        <f>_XLL.TSTEPGROWX(H57,J$24,$D$14,$F$12:$F$14,$G$12:$G$14,$I$12:$I$14,$J$12:$J$14,$D$16,$D$19,$D$20:$G$20,J$23)</f>
        <v>0</v>
      </c>
      <c r="K57" s="34"/>
      <c r="L57" s="1"/>
      <c r="M57" s="1"/>
      <c r="N57" s="1"/>
      <c r="O57" s="3"/>
    </row>
    <row r="58" spans="1:15" ht="10.5">
      <c r="A58" s="1"/>
      <c r="B58" s="1"/>
      <c r="C58" s="37">
        <f>_XLL.DPM(C57,E$24)</f>
        <v>49675</v>
      </c>
      <c r="D58" s="15"/>
      <c r="E58" s="38">
        <f>_XLL.TSTEPGROWX(C58,E$24,$D$14,$F$12:$F$14,$G$12:$G$14,$I$12:$I$14,$J$12:$J$14,$D$16,$D$19,$D$20:$G$20,E$23)</f>
        <v>0</v>
      </c>
      <c r="F58" s="39"/>
      <c r="G58" s="1"/>
      <c r="H58" s="37">
        <f>_XLL.DPM(H57,J$24)</f>
        <v>40909</v>
      </c>
      <c r="I58" s="15"/>
      <c r="J58" s="38">
        <f>_XLL.TSTEPGROWX(H58,J$24,$D$14,$F$12:$F$14,$G$12:$G$14,$I$12:$I$14,$J$12:$J$14,$D$16,$D$19,$D$20:$G$20,J$23)</f>
        <v>1316.4426569232228</v>
      </c>
      <c r="K58" s="34"/>
      <c r="L58" s="1"/>
      <c r="M58" s="1"/>
      <c r="N58" s="1"/>
      <c r="O58" s="3"/>
    </row>
    <row r="59" spans="1:15" ht="10.5">
      <c r="A59" s="1"/>
      <c r="B59" s="1"/>
      <c r="C59" s="37">
        <f>_XLL.DPM(C58,E$24)</f>
        <v>50041</v>
      </c>
      <c r="D59" s="15"/>
      <c r="E59" s="38">
        <f>_XLL.TSTEPGROWX(C59,E$24,$D$14,$F$12:$F$14,$G$12:$G$14,$I$12:$I$14,$J$12:$J$14,$D$16,$D$19,$D$20:$G$20,E$23)</f>
        <v>0</v>
      </c>
      <c r="F59" s="39"/>
      <c r="G59" s="1"/>
      <c r="H59" s="37">
        <f>_XLL.DPM(H58,J$24)</f>
        <v>41000</v>
      </c>
      <c r="I59" s="15"/>
      <c r="J59" s="38">
        <f>_XLL.TSTEPGROWX(H59,J$24,$D$14,$F$12:$F$14,$G$12:$G$14,$I$12:$I$14,$J$12:$J$14,$D$16,$D$19,$D$20:$G$20,J$23)</f>
        <v>0</v>
      </c>
      <c r="K59" s="34"/>
      <c r="L59" s="1"/>
      <c r="M59" s="1"/>
      <c r="N59" s="1"/>
      <c r="O59" s="3"/>
    </row>
    <row r="60" spans="1:15" ht="10.5">
      <c r="A60" s="1"/>
      <c r="B60" s="1"/>
      <c r="C60" s="37">
        <f>_XLL.DPM(C59,E$24)</f>
        <v>50406</v>
      </c>
      <c r="D60" s="15"/>
      <c r="E60" s="38">
        <f>_XLL.TSTEPGROWX(C60,E$24,$D$14,$F$12:$F$14,$G$12:$G$14,$I$12:$I$14,$J$12:$J$14,$D$16,$D$19,$D$20:$G$20,E$23)</f>
        <v>0</v>
      </c>
      <c r="F60" s="39"/>
      <c r="G60" s="1"/>
      <c r="H60" s="37">
        <f>_XLL.DPM(H59,J$24)</f>
        <v>41091</v>
      </c>
      <c r="I60" s="15"/>
      <c r="J60" s="38">
        <f>_XLL.TSTEPGROWX(H60,J$24,$D$14,$F$12:$F$14,$G$12:$G$14,$I$12:$I$14,$J$12:$J$14,$D$16,$D$19,$D$20:$G$20,J$23)</f>
        <v>1316.4426569232255</v>
      </c>
      <c r="K60" s="34"/>
      <c r="L60" s="1"/>
      <c r="M60" s="1"/>
      <c r="N60" s="1"/>
      <c r="O60" s="3"/>
    </row>
    <row r="61" spans="1:15" ht="10.5">
      <c r="A61" s="1"/>
      <c r="B61" s="1"/>
      <c r="C61" s="37">
        <f>_XLL.DPM(C60,E$24)</f>
        <v>50771</v>
      </c>
      <c r="D61" s="15"/>
      <c r="E61" s="38">
        <f>_XLL.TSTEPGROWX(C61,E$24,$D$14,$F$12:$F$14,$G$12:$G$14,$I$12:$I$14,$J$12:$J$14,$D$16,$D$19,$D$20:$G$20,E$23)</f>
        <v>0</v>
      </c>
      <c r="F61" s="39"/>
      <c r="G61" s="1"/>
      <c r="H61" s="37">
        <f>_XLL.DPM(H60,J$24)</f>
        <v>41183</v>
      </c>
      <c r="I61" s="15"/>
      <c r="J61" s="38">
        <f>_XLL.TSTEPGROWX(H61,J$24,$D$14,$F$12:$F$14,$G$12:$G$14,$I$12:$I$14,$J$12:$J$14,$D$16,$D$19,$D$20:$G$20,J$23)</f>
        <v>0</v>
      </c>
      <c r="K61" s="34"/>
      <c r="L61" s="1"/>
      <c r="M61" s="1"/>
      <c r="N61" s="1"/>
      <c r="O61" s="3"/>
    </row>
    <row r="62" spans="1:15" ht="10.5">
      <c r="A62" s="1"/>
      <c r="B62" s="1"/>
      <c r="C62" s="37">
        <f>_XLL.DPM(C61,E$24)</f>
        <v>51136</v>
      </c>
      <c r="D62" s="15"/>
      <c r="E62" s="38">
        <f>_XLL.TSTEPGROWX(C62,E$24,$D$14,$F$12:$F$14,$G$12:$G$14,$I$12:$I$14,$J$12:$J$14,$D$16,$D$19,$D$20:$G$20,E$23)</f>
        <v>0</v>
      </c>
      <c r="F62" s="39"/>
      <c r="G62" s="1"/>
      <c r="H62" s="37">
        <f>_XLL.DPM(H61,J$24)</f>
        <v>41275</v>
      </c>
      <c r="I62" s="15"/>
      <c r="J62" s="38">
        <f>_XLL.TSTEPGROWX(H62,J$24,$D$14,$F$12:$F$14,$G$12:$G$14,$I$12:$I$14,$J$12:$J$14,$D$16,$D$19,$D$20:$G$20,J$23)</f>
        <v>1382.2647897693832</v>
      </c>
      <c r="K62" s="34"/>
      <c r="L62" s="1"/>
      <c r="M62" s="1"/>
      <c r="N62" s="1"/>
      <c r="O62" s="3"/>
    </row>
    <row r="63" spans="1:15" ht="10.5">
      <c r="A63" s="1"/>
      <c r="B63" s="1"/>
      <c r="C63" s="37">
        <f>_XLL.DPM(C62,E$24)</f>
        <v>51502</v>
      </c>
      <c r="D63" s="15"/>
      <c r="E63" s="38">
        <f>_XLL.TSTEPGROWX(C63,E$24,$D$14,$F$12:$F$14,$G$12:$G$14,$I$12:$I$14,$J$12:$J$14,$D$16,$D$19,$D$20:$G$20,E$23)</f>
        <v>0</v>
      </c>
      <c r="F63" s="39"/>
      <c r="G63" s="1"/>
      <c r="H63" s="37">
        <f>_XLL.DPM(H62,J$24)</f>
        <v>41365</v>
      </c>
      <c r="I63" s="15"/>
      <c r="J63" s="38">
        <f>_XLL.TSTEPGROWX(H63,J$24,$D$14,$F$12:$F$14,$G$12:$G$14,$I$12:$I$14,$J$12:$J$14,$D$16,$D$19,$D$20:$G$20,J$23)</f>
        <v>0</v>
      </c>
      <c r="K63" s="34"/>
      <c r="L63" s="1"/>
      <c r="M63" s="1"/>
      <c r="N63" s="1"/>
      <c r="O63" s="3"/>
    </row>
    <row r="64" spans="1:15" ht="10.5">
      <c r="A64" s="1"/>
      <c r="B64" s="1"/>
      <c r="C64" s="37">
        <f>_XLL.DPM(C63,E$24)</f>
        <v>51867</v>
      </c>
      <c r="D64" s="15"/>
      <c r="E64" s="38">
        <f>_XLL.TSTEPGROWX(C64,E$24,$D$14,$F$12:$F$14,$G$12:$G$14,$I$12:$I$14,$J$12:$J$14,$D$16,$D$19,$D$20:$G$20,E$23)</f>
        <v>0</v>
      </c>
      <c r="F64" s="39"/>
      <c r="G64" s="1"/>
      <c r="H64" s="37">
        <f>_XLL.DPM(H63,J$24)</f>
        <v>41456</v>
      </c>
      <c r="I64" s="15"/>
      <c r="J64" s="38">
        <f>_XLL.TSTEPGROWX(H64,J$24,$D$14,$F$12:$F$14,$G$12:$G$14,$I$12:$I$14,$J$12:$J$14,$D$16,$D$19,$D$20:$G$20,J$23)</f>
        <v>1382.2647897693878</v>
      </c>
      <c r="K64" s="34"/>
      <c r="L64" s="1"/>
      <c r="M64" s="1"/>
      <c r="N64" s="1"/>
      <c r="O64" s="3"/>
    </row>
    <row r="65" spans="1:15" ht="10.5">
      <c r="A65" s="1"/>
      <c r="B65" s="1"/>
      <c r="C65" s="37">
        <f>_XLL.DPM(C64,E$24)</f>
        <v>52232</v>
      </c>
      <c r="D65" s="15"/>
      <c r="E65" s="38">
        <f>_XLL.TSTEPGROWX(C65,E$24,$D$14,$F$12:$F$14,$G$12:$G$14,$I$12:$I$14,$J$12:$J$14,$D$16,$D$19,$D$20:$G$20,E$23)</f>
        <v>0</v>
      </c>
      <c r="F65" s="39"/>
      <c r="G65" s="1"/>
      <c r="H65" s="37">
        <f>_XLL.DPM(H64,J$24)</f>
        <v>41548</v>
      </c>
      <c r="I65" s="15"/>
      <c r="J65" s="38">
        <f>_XLL.TSTEPGROWX(H65,J$24,$D$14,$F$12:$F$14,$G$12:$G$14,$I$12:$I$14,$J$12:$J$14,$D$16,$D$19,$D$20:$G$20,J$23)</f>
        <v>0</v>
      </c>
      <c r="K65" s="34"/>
      <c r="L65" s="1"/>
      <c r="M65" s="1"/>
      <c r="N65" s="1"/>
      <c r="O65" s="3"/>
    </row>
    <row r="66" spans="1:15" ht="10.5">
      <c r="A66" s="1"/>
      <c r="B66" s="1"/>
      <c r="C66" s="37">
        <f>_XLL.DPM(C65,E$24)</f>
        <v>52597</v>
      </c>
      <c r="D66" s="15"/>
      <c r="E66" s="38">
        <f>_XLL.TSTEPGROWX(C66,E$24,$D$14,$F$12:$F$14,$G$12:$G$14,$I$12:$I$14,$J$12:$J$14,$D$16,$D$19,$D$20:$G$20,E$23)</f>
        <v>0</v>
      </c>
      <c r="F66" s="39"/>
      <c r="G66" s="1"/>
      <c r="H66" s="37">
        <f>_XLL.DPM(H65,J$24)</f>
        <v>41640</v>
      </c>
      <c r="I66" s="15"/>
      <c r="J66" s="38">
        <f>_XLL.TSTEPGROWX(H66,J$24,$D$14,$F$12:$F$14,$G$12:$G$14,$I$12:$I$14,$J$12:$J$14,$D$16,$D$19,$D$20:$G$20,J$23)</f>
        <v>2177.06704388678</v>
      </c>
      <c r="K66" s="34"/>
      <c r="L66" s="1"/>
      <c r="M66" s="1"/>
      <c r="N66" s="1"/>
      <c r="O66" s="3"/>
    </row>
    <row r="67" spans="1:15" ht="10.5">
      <c r="A67" s="1"/>
      <c r="B67" s="1"/>
      <c r="C67" s="37">
        <f>_XLL.DPM(C66,E$24)</f>
        <v>52963</v>
      </c>
      <c r="D67" s="15"/>
      <c r="E67" s="38">
        <f>_XLL.TSTEPGROWX(C67,E$24,$D$14,$F$12:$F$14,$G$12:$G$14,$I$12:$I$14,$J$12:$J$14,$D$16,$D$19,$D$20:$G$20,E$23)</f>
        <v>0</v>
      </c>
      <c r="F67" s="39"/>
      <c r="G67" s="1"/>
      <c r="H67" s="37">
        <f>_XLL.DPM(H66,J$24)</f>
        <v>41730</v>
      </c>
      <c r="I67" s="15"/>
      <c r="J67" s="38">
        <f>_XLL.TSTEPGROWX(H67,J$24,$D$14,$F$12:$F$14,$G$12:$G$14,$I$12:$I$14,$J$12:$J$14,$D$16,$D$19,$D$20:$G$20,J$23)</f>
        <v>0</v>
      </c>
      <c r="K67" s="34"/>
      <c r="L67" s="1"/>
      <c r="M67" s="1"/>
      <c r="N67" s="1"/>
      <c r="O67" s="3"/>
    </row>
    <row r="68" spans="1:15" ht="10.5">
      <c r="A68" s="1"/>
      <c r="B68" s="1"/>
      <c r="C68" s="37">
        <f>_XLL.DPM(C67,E$24)</f>
        <v>53328</v>
      </c>
      <c r="D68" s="15"/>
      <c r="E68" s="38">
        <f>_XLL.TSTEPGROWX(C68,E$24,$D$14,$F$12:$F$14,$G$12:$G$14,$I$12:$I$14,$J$12:$J$14,$D$16,$D$19,$D$20:$G$20,E$23)</f>
        <v>0</v>
      </c>
      <c r="F68" s="39"/>
      <c r="G68" s="1"/>
      <c r="H68" s="37">
        <f>_XLL.DPM(H67,J$24)</f>
        <v>41821</v>
      </c>
      <c r="I68" s="15"/>
      <c r="J68" s="38">
        <f>_XLL.TSTEPGROWX(H68,J$24,$D$14,$F$12:$F$14,$G$12:$G$14,$I$12:$I$14,$J$12:$J$14,$D$16,$D$19,$D$20:$G$20,J$23)</f>
        <v>2177.067043886782</v>
      </c>
      <c r="K68" s="34"/>
      <c r="L68" s="1"/>
      <c r="M68" s="1"/>
      <c r="N68" s="1"/>
      <c r="O68" s="3"/>
    </row>
    <row r="69" spans="1:15" ht="10.5">
      <c r="A69" s="1"/>
      <c r="B69" s="1"/>
      <c r="C69" s="37">
        <f>_XLL.DPM(C68,E$24)</f>
        <v>53693</v>
      </c>
      <c r="D69" s="15"/>
      <c r="E69" s="38">
        <f>_XLL.TSTEPGROWX(C69,E$24,$D$14,$F$12:$F$14,$G$12:$G$14,$I$12:$I$14,$J$12:$J$14,$D$16,$D$19,$D$20:$G$20,E$23)</f>
        <v>0</v>
      </c>
      <c r="F69" s="39"/>
      <c r="G69" s="1"/>
      <c r="H69" s="37">
        <f>_XLL.DPM(H68,J$24)</f>
        <v>41913</v>
      </c>
      <c r="I69" s="15"/>
      <c r="J69" s="38">
        <f>_XLL.TSTEPGROWX(H69,J$24,$D$14,$F$12:$F$14,$G$12:$G$14,$I$12:$I$14,$J$12:$J$14,$D$16,$D$19,$D$20:$G$20,J$23)</f>
        <v>0</v>
      </c>
      <c r="K69" s="34"/>
      <c r="L69" s="1"/>
      <c r="M69" s="1"/>
      <c r="N69" s="1"/>
      <c r="O69" s="3"/>
    </row>
    <row r="70" spans="1:15" ht="10.5">
      <c r="A70" s="1"/>
      <c r="B70" s="1"/>
      <c r="C70" s="37">
        <f>_XLL.DPM(C69,E$24)</f>
        <v>54058</v>
      </c>
      <c r="D70" s="15"/>
      <c r="E70" s="38">
        <f>_XLL.TSTEPGROWX(C70,E$24,$D$14,$F$12:$F$14,$G$12:$G$14,$I$12:$I$14,$J$12:$J$14,$D$16,$D$19,$D$20:$G$20,E$23)</f>
        <v>0</v>
      </c>
      <c r="F70" s="39"/>
      <c r="G70" s="1"/>
      <c r="H70" s="37">
        <f>_XLL.DPM(H69,J$24)</f>
        <v>42005</v>
      </c>
      <c r="I70" s="15"/>
      <c r="J70" s="38">
        <f>_XLL.TSTEPGROWX(H70,J$24,$D$14,$F$12:$F$14,$G$12:$G$14,$I$12:$I$14,$J$12:$J$14,$D$16,$D$19,$D$20:$G$20,J$23)</f>
        <v>0</v>
      </c>
      <c r="K70" s="34"/>
      <c r="L70" s="1"/>
      <c r="M70" s="1"/>
      <c r="N70" s="1"/>
      <c r="O70" s="3"/>
    </row>
    <row r="71" spans="1:15" ht="10.5">
      <c r="A71" s="1"/>
      <c r="B71" s="1"/>
      <c r="C71" s="37">
        <f>_XLL.DPM(C70,E$24)</f>
        <v>54424</v>
      </c>
      <c r="D71" s="15"/>
      <c r="E71" s="38">
        <f>_XLL.TSTEPGROWX(C71,E$24,$D$14,$F$12:$F$14,$G$12:$G$14,$I$12:$I$14,$J$12:$J$14,$D$16,$D$19,$D$20:$G$20,E$23)</f>
        <v>0</v>
      </c>
      <c r="F71" s="39"/>
      <c r="G71" s="1"/>
      <c r="H71" s="37">
        <f>_XLL.DPM(H70,J$24)</f>
        <v>42095</v>
      </c>
      <c r="I71" s="15"/>
      <c r="J71" s="38">
        <f>_XLL.TSTEPGROWX(H71,J$24,$D$14,$F$12:$F$14,$G$12:$G$14,$I$12:$I$14,$J$12:$J$14,$D$16,$D$19,$D$20:$G$20,J$23)</f>
        <v>0</v>
      </c>
      <c r="K71" s="34"/>
      <c r="L71" s="1"/>
      <c r="M71" s="1"/>
      <c r="N71" s="1"/>
      <c r="O71" s="3"/>
    </row>
    <row r="72" spans="1:15" ht="10.5">
      <c r="A72" s="1"/>
      <c r="B72" s="1"/>
      <c r="C72" s="1"/>
      <c r="D72" s="1"/>
      <c r="E72" s="32"/>
      <c r="F72" s="1"/>
      <c r="G72" s="1"/>
      <c r="H72" s="1"/>
      <c r="I72" s="1"/>
      <c r="J72" s="32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21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2013-03-26T10:59:09Z</dcterms:created>
  <dcterms:modified xsi:type="dcterms:W3CDTF">2013-03-26T10:59:09Z</dcterms:modified>
  <cp:category/>
  <cp:version/>
  <cp:contentType/>
  <cp:contentStatus/>
</cp:coreProperties>
</file>