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EGAnn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<sst xmlns="http://schemas.openxmlformats.org/spreadsheetml/2006/main" count="24" uniqueCount="18">
  <si>
    <t>SumEGAnn</t>
  </si>
  <si>
    <t>Category:</t>
  </si>
  <si>
    <t>Time Value Of Money Analysis</t>
  </si>
  <si>
    <t>Family:</t>
  </si>
  <si>
    <t>Annuity</t>
  </si>
  <si>
    <t>Arguments:</t>
  </si>
  <si>
    <t>TermYrs, AnnGrowthRate</t>
  </si>
  <si>
    <t>Meaning:</t>
  </si>
  <si>
    <t>Sum of an exponentially growing annuity (growth annually in arrear).</t>
  </si>
  <si>
    <t>Description:</t>
  </si>
  <si>
    <t>This function calculates the nominal sum of an Exponentially Growing Annuity.  See also PVEGAnn, which calculates a Present Value.</t>
  </si>
  <si>
    <t>Ann</t>
  </si>
  <si>
    <t>Term</t>
  </si>
  <si>
    <t>GrowthRate</t>
  </si>
  <si>
    <t>Function</t>
  </si>
  <si>
    <t>Focus on: What the function is doing</t>
  </si>
  <si>
    <t>Total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</si>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</sst>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years&quot;_);\(#,##0\ &quot;years&quot;\);"/>
    <numFmt numFmtId="165" formatCode="_(\ 0.00%\ _);\(0.00%\ \);"/>
    <numFmt numFmtId="166" formatCode="_(\ ###0.0000_);\(###0.00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166" fontId="1" fillId="4" borderId="0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6" fontId="1" fillId="4" borderId="2" xfId="0" applyNumberFormat="1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0" fontId="1" fillId="6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4" customWidth="1"/>
    <col min="2" max="2" width="2.8515625" style="34" customWidth="1"/>
    <col min="3" max="3" width="13.140625" style="34" customWidth="1"/>
    <col min="4" max="4" width="9.8515625" style="34" customWidth="1"/>
    <col min="5" max="5" width="12.57421875" style="34" customWidth="1"/>
    <col min="6" max="12" width="9.28125" style="34" customWidth="1"/>
    <col min="13" max="14" width="9.140625" style="34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2"/>
      <c r="G10" s="12"/>
      <c r="H10" s="12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9"/>
      <c r="D11" s="12" t="s">
        <v>11</v>
      </c>
      <c r="E11" s="12" t="s">
        <v>0</v>
      </c>
      <c r="F11" s="12"/>
      <c r="G11" s="12"/>
      <c r="H11" s="12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3" t="s">
        <v>12</v>
      </c>
      <c r="D12" s="14" t="s">
        <v>13</v>
      </c>
      <c r="E12" s="13" t="s">
        <v>14</v>
      </c>
      <c r="F12" s="12"/>
      <c r="G12" s="12"/>
      <c r="H12" s="12"/>
      <c r="I12" s="1"/>
      <c r="J12" s="1"/>
      <c r="K12" s="1"/>
      <c r="L12" s="1"/>
      <c r="M12" s="1"/>
      <c r="N12" s="1"/>
      <c r="O12" s="3"/>
    </row>
    <row r="13" spans="1:15" ht="10.5">
      <c r="A13" s="1"/>
      <c r="B13" s="15"/>
      <c r="C13" s="16">
        <v>10</v>
      </c>
      <c r="D13" s="17">
        <v>0.1</v>
      </c>
      <c r="E13" s="18">
        <f>_XLL.SUMEGANN(C13,D13)</f>
        <v>15.937424601000023</v>
      </c>
      <c r="F13" s="19"/>
      <c r="G13" s="12"/>
      <c r="H13" s="12"/>
      <c r="I13" s="1"/>
      <c r="J13" s="1"/>
      <c r="K13" s="1"/>
      <c r="L13" s="1"/>
      <c r="M13" s="1"/>
      <c r="N13" s="1"/>
      <c r="O13" s="3"/>
    </row>
    <row r="14" spans="1:15" ht="10.5">
      <c r="A14" s="1"/>
      <c r="B14" s="15"/>
      <c r="C14" s="16">
        <v>10</v>
      </c>
      <c r="D14" s="17">
        <v>0.1</v>
      </c>
      <c r="E14" s="18">
        <f>_XLL.SUMEGANN(C14,D14)</f>
        <v>15.937424601000023</v>
      </c>
      <c r="F14" s="19"/>
      <c r="G14" s="12"/>
      <c r="H14" s="12"/>
      <c r="I14" s="1"/>
      <c r="J14" s="1"/>
      <c r="K14" s="1"/>
      <c r="L14" s="1"/>
      <c r="M14" s="1"/>
      <c r="N14" s="1"/>
      <c r="O14" s="3"/>
    </row>
    <row r="15" spans="1:15" ht="10.5">
      <c r="A15" s="1"/>
      <c r="B15" s="15"/>
      <c r="C15" s="16">
        <v>10</v>
      </c>
      <c r="D15" s="17">
        <v>0.05</v>
      </c>
      <c r="E15" s="18">
        <f>_XLL.SUMEGANN(C15,D15)</f>
        <v>12.57789253554884</v>
      </c>
      <c r="F15" s="19"/>
      <c r="G15" s="12"/>
      <c r="H15" s="12"/>
      <c r="I15" s="1"/>
      <c r="J15" s="1"/>
      <c r="K15" s="1"/>
      <c r="L15" s="1"/>
      <c r="M15" s="1"/>
      <c r="N15" s="1"/>
      <c r="O15" s="3"/>
    </row>
    <row r="16" spans="1:15" ht="10.5">
      <c r="A16" s="1"/>
      <c r="B16" s="15"/>
      <c r="C16" s="16">
        <v>10</v>
      </c>
      <c r="D16" s="17">
        <f>D15</f>
        <v>0.05</v>
      </c>
      <c r="E16" s="18">
        <f>_XLL.SUMEGANN(C16,D16)</f>
        <v>12.57789253554884</v>
      </c>
      <c r="F16" s="19"/>
      <c r="G16" s="12"/>
      <c r="H16" s="12"/>
      <c r="I16" s="1"/>
      <c r="J16" s="1"/>
      <c r="K16" s="1"/>
      <c r="L16" s="1"/>
      <c r="M16" s="1"/>
      <c r="N16" s="1"/>
      <c r="O16" s="3"/>
    </row>
    <row r="17" spans="1:15" ht="10.5">
      <c r="A17" s="1"/>
      <c r="B17" s="1"/>
      <c r="C17" s="20"/>
      <c r="D17" s="21"/>
      <c r="E17" s="22"/>
      <c r="F17" s="12"/>
      <c r="G17" s="12"/>
      <c r="H17" s="12"/>
      <c r="I17" s="1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23" t="s">
        <v>15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24"/>
      <c r="D21" s="24"/>
      <c r="E21" s="24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5"/>
      <c r="C22" s="16">
        <v>2</v>
      </c>
      <c r="D22" s="17">
        <v>0.1</v>
      </c>
      <c r="E22" s="18">
        <f>_XLL.SUMEGANN(C22,D22)</f>
        <v>2.100000000000002</v>
      </c>
      <c r="F22" s="19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25"/>
      <c r="D23" s="25"/>
      <c r="E23" s="25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"/>
      <c r="N24" s="1"/>
      <c r="O24" s="3"/>
    </row>
    <row r="25" spans="1:15" ht="10.5">
      <c r="A25" s="1"/>
      <c r="B25" s="1"/>
      <c r="C25" s="26">
        <v>1E-09</v>
      </c>
      <c r="D25" s="26">
        <f>C25+0.25</f>
        <v>0.250000001</v>
      </c>
      <c r="E25" s="26">
        <f aca="true" t="shared" si="0" ref="E25:K25">D25+0.25</f>
        <v>0.5000000010000001</v>
      </c>
      <c r="F25" s="26">
        <f t="shared" si="0"/>
        <v>0.7500000010000001</v>
      </c>
      <c r="G25" s="26">
        <f t="shared" si="0"/>
        <v>1.000000001</v>
      </c>
      <c r="H25" s="26">
        <f t="shared" si="0"/>
        <v>1.250000001</v>
      </c>
      <c r="I25" s="26">
        <f t="shared" si="0"/>
        <v>1.500000001</v>
      </c>
      <c r="J25" s="26">
        <f t="shared" si="0"/>
        <v>1.750000001</v>
      </c>
      <c r="K25" s="26">
        <f t="shared" si="0"/>
        <v>2.000000001</v>
      </c>
      <c r="L25" s="27" t="s">
        <v>16</v>
      </c>
      <c r="M25" s="28"/>
      <c r="N25" s="28"/>
      <c r="O25" s="3"/>
    </row>
    <row r="26" spans="1:15" ht="10.5">
      <c r="A26" s="1"/>
      <c r="B26" s="1"/>
      <c r="C26" s="26"/>
      <c r="D26" s="26">
        <v>0.25</v>
      </c>
      <c r="E26" s="26">
        <f>D26</f>
        <v>0.25</v>
      </c>
      <c r="F26" s="26">
        <f aca="true" t="shared" si="1" ref="F26:K26">E26</f>
        <v>0.25</v>
      </c>
      <c r="G26" s="26">
        <f t="shared" si="1"/>
        <v>0.25</v>
      </c>
      <c r="H26" s="26">
        <f>G26*(1+D22)</f>
        <v>0.275</v>
      </c>
      <c r="I26" s="26">
        <f t="shared" si="1"/>
        <v>0.275</v>
      </c>
      <c r="J26" s="26">
        <f t="shared" si="1"/>
        <v>0.275</v>
      </c>
      <c r="K26" s="29">
        <f t="shared" si="1"/>
        <v>0.275</v>
      </c>
      <c r="L26" s="30">
        <f>SUM(C26:K26)</f>
        <v>2.0999999999999996</v>
      </c>
      <c r="M26" s="31"/>
      <c r="N26" s="28"/>
      <c r="O26" s="3"/>
    </row>
    <row r="27" spans="1:15" ht="10.5">
      <c r="A27" s="1"/>
      <c r="B27" s="1"/>
      <c r="C27" s="32"/>
      <c r="D27" s="32"/>
      <c r="E27" s="32"/>
      <c r="F27" s="32"/>
      <c r="G27" s="32"/>
      <c r="H27" s="32"/>
      <c r="I27" s="32"/>
      <c r="J27" s="32"/>
      <c r="K27" s="32"/>
      <c r="L27" s="22"/>
      <c r="M27" s="28"/>
      <c r="N27" s="28"/>
      <c r="O27" s="3"/>
    </row>
    <row r="28" spans="1:15" ht="10.5">
      <c r="A28" s="1"/>
      <c r="B28" s="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8"/>
      <c r="N28" s="28"/>
      <c r="O28" s="3"/>
    </row>
    <row r="29" spans="1:15" ht="10.5">
      <c r="A29" s="1"/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"/>
      <c r="N29" s="1"/>
      <c r="O29" s="3"/>
    </row>
    <row r="30" spans="1:15" ht="10.5">
      <c r="A30" s="1"/>
      <c r="B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  <c r="N30" s="1"/>
      <c r="O30" s="3"/>
    </row>
    <row r="31" spans="1:15" ht="10.5">
      <c r="A31" s="1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 t="s">
        <v>17</v>
      </c>
      <c r="O40" s="3"/>
    </row>
    <row r="41" spans="1:15" ht="10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 t="s">
        <v>17</v>
      </c>
      <c r="O41" s="3"/>
    </row>
    <row r="42" spans="1:15" ht="10.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"/>
    </row>
    <row r="43" spans="1:15" ht="10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"/>
    </row>
    <row r="44" spans="1:15" ht="10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 t="s">
        <v>17</v>
      </c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 t="s">
        <v>17</v>
      </c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 t="s">
        <v>17</v>
      </c>
    </row>
    <row r="80" ht="10.5">
      <c r="O80" s="4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2013-03-26T10:58:50Z</dcterms:created>
  <dcterms:modified xsi:type="dcterms:W3CDTF">2013-03-26T10:58:50Z</dcterms:modified>
  <cp:category/>
  <cp:version/>
  <cp:contentType/>
  <cp:contentStatus/>
</cp:coreProperties>
</file>