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revDateSeqB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<sst xmlns="http://schemas.openxmlformats.org/spreadsheetml/2006/main" count="27" uniqueCount="21">
  <si>
    <t>PrevDateSeqBD</t>
  </si>
  <si>
    <t>Category:</t>
  </si>
  <si>
    <t>Special Dates</t>
  </si>
  <si>
    <t>Family:</t>
  </si>
  <si>
    <t>Business Days</t>
  </si>
  <si>
    <t>Arguments:</t>
  </si>
  <si>
    <t>TheDate, AnnDateSeq, [SpecificDates], [BusDaySwitch], [AnnHols], [HolDates]</t>
  </si>
  <si>
    <t>Meaning:</t>
  </si>
  <si>
    <t>Determine the previous date in an annual sequence, slipped to the next Business Day</t>
  </si>
  <si>
    <t>Description:</t>
  </si>
  <si>
    <t>Returns the last business day before the previous date in an annual sequence</t>
  </si>
  <si>
    <t>AnnualDateSequence</t>
  </si>
  <si>
    <t>BusDaySwitch</t>
  </si>
  <si>
    <t>SpecificDates</t>
  </si>
  <si>
    <t>TheDate</t>
  </si>
  <si>
    <t>Function</t>
  </si>
  <si>
    <t>Comments</t>
  </si>
  <si>
    <t>Specific (slipped back to preceding Business Day)</t>
  </si>
  <si>
    <t>Specific</t>
  </si>
  <si>
    <t>If date is equal, function returns the previous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</si>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</sst>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  <numFmt numFmtId="165" formatCode="_(d\ mmm\ yy_);;"/>
  </numFmts>
  <fonts count="5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4" fillId="0" borderId="5" xfId="0" applyFont="1" applyBorder="1" applyAlignment="1" quotePrefix="1">
      <alignment horizontal="left"/>
    </xf>
    <xf numFmtId="0" fontId="1" fillId="0" borderId="6" xfId="0" applyFont="1" applyBorder="1" applyAlignment="1">
      <alignment/>
    </xf>
    <xf numFmtId="165" fontId="1" fillId="2" borderId="3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7" xfId="0" applyFont="1" applyBorder="1" applyAlignment="1">
      <alignment/>
    </xf>
    <xf numFmtId="165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.8515625" style="3" customWidth="1"/>
    <col min="3" max="3" width="13.140625" style="3" customWidth="1"/>
    <col min="4" max="5" width="10.7109375" style="3" bestFit="1" customWidth="1"/>
    <col min="6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4" t="s">
        <v>0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8"/>
      <c r="E10" s="9"/>
      <c r="F10" s="9"/>
      <c r="G10" s="9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0" t="s">
        <v>11</v>
      </c>
      <c r="D11" s="11">
        <v>1.15</v>
      </c>
      <c r="E11" s="11">
        <f>D11+3</f>
        <v>4.15</v>
      </c>
      <c r="F11" s="11">
        <f>E11+3</f>
        <v>7.15</v>
      </c>
      <c r="G11" s="11">
        <f>F11+3</f>
        <v>10.15</v>
      </c>
      <c r="H11" s="12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3" t="s">
        <v>12</v>
      </c>
      <c r="D12" s="14">
        <v>100</v>
      </c>
      <c r="E12" s="15" t="str">
        <f>_XLL.DESCRIBEBD(D12)</f>
        <v>UK Business Days (National): UK National Bank Holidays and weekends excluded. See List of Holidays</v>
      </c>
      <c r="F12" s="16"/>
      <c r="G12" s="16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3" t="s">
        <v>13</v>
      </c>
      <c r="D13" s="17">
        <v>37087</v>
      </c>
      <c r="E13" s="17">
        <v>37160</v>
      </c>
      <c r="F13" s="12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6"/>
      <c r="E14" s="16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1"/>
      <c r="D15" s="18" t="s"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8" t="s">
        <v>14</v>
      </c>
      <c r="D16" s="18" t="s">
        <v>15</v>
      </c>
      <c r="E16" s="1"/>
      <c r="F16" s="1" t="s">
        <v>16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9"/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0"/>
      <c r="C18" s="20">
        <v>36892</v>
      </c>
      <c r="D18" s="21">
        <f>_XLL.PREVDATESEQBD(C18,$D$11:$G$11,$D$13:$E$13,$D$12)</f>
        <v>36812</v>
      </c>
      <c r="E18" s="12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0"/>
      <c r="C19" s="20">
        <f>_XLL.DPM(C18,1)</f>
        <v>36923</v>
      </c>
      <c r="D19" s="21">
        <f>_XLL.PREVDATESEQBD(C19,$D$11:$G$11,$D$13:$E$13,$D$12)</f>
        <v>36906</v>
      </c>
      <c r="E19" s="1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0"/>
      <c r="C20" s="20">
        <f>_XLL.DPM(C19,1)</f>
        <v>36951</v>
      </c>
      <c r="D20" s="21">
        <f>_XLL.PREVDATESEQBD(C20,$D$11:$G$11,$D$13:$E$13,$D$12)</f>
        <v>36906</v>
      </c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0"/>
      <c r="C21" s="20">
        <f>_XLL.DPM(C20,1)</f>
        <v>36982</v>
      </c>
      <c r="D21" s="21">
        <f>_XLL.PREVDATESEQBD(C21,$D$11:$G$11,$D$13:$E$13,$D$12)</f>
        <v>36906</v>
      </c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0"/>
      <c r="C22" s="20">
        <f>_XLL.DPM(C21,1)</f>
        <v>37012</v>
      </c>
      <c r="D22" s="21">
        <f>_XLL.PREVDATESEQBD(C22,$D$11:$G$11,$D$13:$E$13,$D$12)</f>
        <v>36993</v>
      </c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0"/>
      <c r="C23" s="20">
        <f>_XLL.DPM(C22,1)</f>
        <v>37043</v>
      </c>
      <c r="D23" s="21">
        <f>_XLL.PREVDATESEQBD(C23,$D$11:$G$11,$D$13:$E$13,$D$12)</f>
        <v>36993</v>
      </c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0"/>
      <c r="C24" s="20">
        <f>_XLL.DPM(C23,1)</f>
        <v>37073</v>
      </c>
      <c r="D24" s="21">
        <f>_XLL.PREVDATESEQBD(C24,$D$11:$G$11,$D$13:$E$13,$D$12)</f>
        <v>36993</v>
      </c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0"/>
      <c r="C25" s="20">
        <f>_XLL.DPM(C24,1)</f>
        <v>37104</v>
      </c>
      <c r="D25" s="21">
        <f>_XLL.PREVDATESEQBD(C25,$D$11:$G$11,$D$13:$E$13,$D$12)</f>
        <v>37085</v>
      </c>
      <c r="E25" s="12"/>
      <c r="F25" s="22" t="s">
        <v>17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0"/>
      <c r="C26" s="20">
        <f>_XLL.DPM(C25,1)</f>
        <v>37135</v>
      </c>
      <c r="D26" s="21">
        <f>_XLL.PREVDATESEQBD(C26,$D$11:$G$11,$D$13:$E$13,$D$12)</f>
        <v>37085</v>
      </c>
      <c r="E26" s="12"/>
      <c r="F26" s="1" t="str">
        <f>F25</f>
        <v>Specific (slipped back to preceding Business Day)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0"/>
      <c r="C27" s="20">
        <f>_XLL.DPM(C26,1)</f>
        <v>37165</v>
      </c>
      <c r="D27" s="21">
        <f>_XLL.PREVDATESEQBD(C27,$D$11:$G$11,$D$13:$E$13,$D$12)</f>
        <v>37160</v>
      </c>
      <c r="E27" s="12"/>
      <c r="F27" s="1" t="s">
        <v>18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0"/>
      <c r="C28" s="20">
        <f>_XLL.DPM(C27,1)</f>
        <v>37196</v>
      </c>
      <c r="D28" s="21">
        <f>_XLL.PREVDATESEQBD(C28,$D$11:$G$11,$D$13:$E$13,$D$12)</f>
        <v>37179</v>
      </c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0"/>
      <c r="C29" s="20">
        <f>_XLL.DPM(C28,1)</f>
        <v>37226</v>
      </c>
      <c r="D29" s="21">
        <f>_XLL.PREVDATESEQBD(C29,$D$11:$G$11,$D$13:$E$13,$D$12)</f>
        <v>37179</v>
      </c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23"/>
      <c r="D30" s="2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0"/>
      <c r="C31" s="20">
        <v>38001</v>
      </c>
      <c r="D31" s="21">
        <f>_XLL.PREVDATESEQBD(C31,$D$11:$G$11,$D$13:$E$13,$D$12)</f>
        <v>37909</v>
      </c>
      <c r="E31" s="12"/>
      <c r="F31" s="22" t="s">
        <v>19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24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 t="s">
        <v>20</v>
      </c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 t="s">
        <v>20</v>
      </c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 t="s">
        <v>20</v>
      </c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 t="s">
        <v>20</v>
      </c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 t="s">
        <v>20</v>
      </c>
    </row>
    <row r="80" ht="10.5">
      <c r="O80" s="3" t="s">
        <v>20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2013-03-26T10:58:04Z</dcterms:created>
  <dcterms:modified xsi:type="dcterms:W3CDTF">2013-03-26T10:58:04Z</dcterms:modified>
  <cp:category/>
  <cp:version/>
  <cp:contentType/>
  <cp:contentStatus/>
</cp:coreProperties>
</file>