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IRRA" sheetId="1" r:id="rId1"/>
    <sheet name="Sheet2" sheetId="2" r:id="rId2"/>
    <sheet name="Sheet3" sheetId="3" r:id="rId3"/>
  </sheets>
  <definedNames/>
  <calcPr calcMode="manual" fullCalcOnLoad="1" calcCompleted="0" calcOnSave="0"/>
</workbook>
</file>

<file path=xl/comments1.xml><?xml version="1.0" encoding="utf-8"?>
<comments xmlns="http://schemas.openxmlformats.org/spreadsheetml/2006/main">
  <authors>
    <author>John Drummond</author>
  </authors>
  <commentList>
    <comment ref="I31" authorId="0">
      <text>
        <r>
          <rPr>
            <b/>
            <sz val="9"/>
            <rFont val="Tahoma"/>
            <family val="0"/>
          </rPr>
          <t>Supposed to be an error</t>
        </r>
      </text>
    </comment>
  </commentList>
</comments>
</file>

<file path=xl/sharedStrings.xml><?xml version="1.0" encoding="utf-8"?>
<sst xmlns="http://schemas.openxmlformats.org/spreadsheetml/2006/main" count="34" uniqueCount="27">
  <si>
    <t>IRRA</t>
  </si>
  <si>
    <t>Category:</t>
  </si>
  <si>
    <t>Discounted Cash Flow</t>
  </si>
  <si>
    <t>Family:</t>
  </si>
  <si>
    <t>DCF Annual</t>
  </si>
  <si>
    <t>Arguments:</t>
  </si>
  <si>
    <t>AnnualCashFlows, [IRRMinOpt], [IRRMaxOpt], [IRRAccOpt]</t>
  </si>
  <si>
    <t>Meaning:</t>
  </si>
  <si>
    <t>Internal Rate of Return of an annual stream of cashflows</t>
  </si>
  <si>
    <t>Description:</t>
  </si>
  <si>
    <t>Calculates the Internal rate of Return of an annual series of cashflows.</t>
  </si>
  <si>
    <t>AnnualCashFlows</t>
  </si>
  <si>
    <t>IRR</t>
  </si>
  <si>
    <t>Excel IRR</t>
  </si>
  <si>
    <r>
      <t xml:space="preserve">n </t>
    </r>
    <r>
      <rPr>
        <sz val="8"/>
        <rFont val="Verdana"/>
        <family val="2"/>
      </rPr>
      <t xml:space="preserve"> IRRA is the same as Excel's IRR function except with additional minium and maximum IRR options</t>
    </r>
  </si>
  <si>
    <t>A More involved Example:</t>
  </si>
  <si>
    <t>Minimum</t>
  </si>
  <si>
    <t>Maximum</t>
  </si>
  <si>
    <t>Accuracy</t>
  </si>
  <si>
    <t>NPV</t>
  </si>
  <si>
    <t>Excel's IRR</t>
  </si>
  <si>
    <t xml:space="preserve"> +ve IRR's only</t>
  </si>
  <si>
    <t xml:space="preserve"> -ve IRR's only</t>
  </si>
  <si>
    <t xml:space="preserve"> more -ve IRR's</t>
  </si>
  <si>
    <t xml:space="preserve"> Supposed to be an error - run Trace to see why.</t>
  </si>
  <si>
    <t xml:space="preserve">    </t>
  </si>
  <si>
    <r>
      <t xml:space="preserve">n </t>
    </r>
    <r>
      <rPr>
        <sz val="8"/>
        <rFont val="Verdana"/>
        <family val="2"/>
      </rPr>
      <t xml:space="preserve"> This example has multiple roots and the function has been used to isolate the positive one.</t>
    </r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</si>
</sst>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#,##0_);\(#,##0\);"/>
    <numFmt numFmtId="165" formatCode="_(\ 0.0000%\ _);\(0.0000%\ \);"/>
    <numFmt numFmtId="166" formatCode="_(\ 0.00000000%\ _);\(0.00000000%\ \);"/>
    <numFmt numFmtId="167" formatCode="General;General;General"/>
    <numFmt numFmtId="168" formatCode="_(\ 0.00%\ _);\(0.00%\ \);"/>
    <numFmt numFmtId="169" formatCode="_(\ ###0.0000_);\(###0.0000\);"/>
  </numFmts>
  <fonts count="7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sz val="11"/>
      <color indexed="51"/>
      <name val="Wingdings"/>
      <family val="0"/>
    </font>
    <font>
      <b/>
      <sz val="9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164" fontId="1" fillId="2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6" fontId="1" fillId="0" borderId="4" xfId="0" applyNumberFormat="1" applyFont="1" applyFill="1" applyBorder="1" applyAlignment="1">
      <alignment horizontal="center"/>
    </xf>
    <xf numFmtId="167" fontId="1" fillId="0" borderId="5" xfId="0" applyNumberFormat="1" applyFont="1" applyFill="1" applyBorder="1" applyAlignment="1">
      <alignment/>
    </xf>
    <xf numFmtId="167" fontId="1" fillId="0" borderId="0" xfId="0" applyNumberFormat="1" applyFont="1" applyFill="1" applyBorder="1" applyAlignment="1">
      <alignment/>
    </xf>
    <xf numFmtId="166" fontId="1" fillId="0" borderId="1" xfId="0" applyNumberFormat="1" applyFont="1" applyFill="1" applyBorder="1" applyAlignment="1">
      <alignment/>
    </xf>
    <xf numFmtId="165" fontId="1" fillId="4" borderId="3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2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9" fontId="1" fillId="0" borderId="1" xfId="0" applyNumberFormat="1" applyFont="1" applyFill="1" applyBorder="1" applyAlignment="1">
      <alignment horizontal="center"/>
    </xf>
    <xf numFmtId="168" fontId="1" fillId="2" borderId="3" xfId="0" applyNumberFormat="1" applyFont="1" applyFill="1" applyBorder="1" applyAlignment="1">
      <alignment horizontal="center"/>
    </xf>
    <xf numFmtId="169" fontId="1" fillId="2" borderId="3" xfId="0" applyNumberFormat="1" applyFont="1" applyFill="1" applyBorder="1" applyAlignment="1">
      <alignment horizontal="center"/>
    </xf>
    <xf numFmtId="0" fontId="1" fillId="0" borderId="6" xfId="0" applyFont="1" applyFill="1" applyBorder="1" applyAlignment="1" quotePrefix="1">
      <alignment/>
    </xf>
    <xf numFmtId="168" fontId="1" fillId="3" borderId="3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69" fontId="1" fillId="5" borderId="3" xfId="0" applyNumberFormat="1" applyFont="1" applyFill="1" applyBorder="1" applyAlignment="1">
      <alignment horizontal="center"/>
    </xf>
    <xf numFmtId="168" fontId="1" fillId="4" borderId="3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4" xfId="0" applyFont="1" applyFill="1" applyBorder="1" applyAlignment="1" quotePrefix="1">
      <alignment/>
    </xf>
    <xf numFmtId="166" fontId="1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4" customWidth="1"/>
    <col min="2" max="2" width="2.8515625" style="4" customWidth="1"/>
    <col min="3" max="3" width="13.140625" style="4" customWidth="1"/>
    <col min="4" max="4" width="13.421875" style="4" customWidth="1"/>
    <col min="5" max="5" width="16.00390625" style="4" customWidth="1"/>
    <col min="6" max="6" width="14.421875" style="4" customWidth="1"/>
    <col min="7" max="7" width="11.8515625" style="4" customWidth="1"/>
    <col min="8" max="9" width="8.28125" style="4" customWidth="1"/>
    <col min="10" max="10" width="9.140625" style="4" customWidth="1"/>
    <col min="11" max="11" width="2.8515625" style="4" customWidth="1"/>
    <col min="12" max="12" width="10.8515625" style="4" bestFit="1" customWidth="1"/>
    <col min="13" max="16384" width="9.140625" style="4" customWidth="1"/>
  </cols>
  <sheetData>
    <row r="1" ht="10.5"/>
    <row r="2" spans="1:15" ht="10.5">
      <c r="A2" s="1"/>
      <c r="B2" s="2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7" customFormat="1" ht="14.25">
      <c r="A3" s="5"/>
      <c r="B3" s="2"/>
      <c r="C3" s="6" t="s">
        <v>0</v>
      </c>
      <c r="D3" s="3"/>
      <c r="E3" s="5"/>
      <c r="F3" s="1"/>
      <c r="G3" s="1"/>
      <c r="H3" s="1"/>
      <c r="I3" s="1"/>
      <c r="J3" s="1"/>
      <c r="K3" s="1"/>
      <c r="L3" s="1"/>
      <c r="M3" s="1"/>
      <c r="N3" s="3"/>
      <c r="O3" s="5"/>
    </row>
    <row r="4" spans="1:15" s="7" customFormat="1" ht="10.5">
      <c r="A4" s="5"/>
      <c r="B4" s="2"/>
      <c r="C4" s="8"/>
      <c r="D4" s="3"/>
      <c r="E4" s="5"/>
      <c r="F4" s="5"/>
      <c r="G4" s="5"/>
      <c r="H4" s="5"/>
      <c r="I4" s="5"/>
      <c r="J4" s="5"/>
      <c r="K4" s="5"/>
      <c r="L4" s="1"/>
      <c r="M4" s="1"/>
      <c r="N4" s="8"/>
      <c r="O4" s="5"/>
    </row>
    <row r="5" spans="1:15" s="7" customFormat="1" ht="10.5">
      <c r="A5" s="5"/>
      <c r="B5" s="2"/>
      <c r="C5" s="8" t="s">
        <v>1</v>
      </c>
      <c r="D5" s="3" t="s">
        <v>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s="7" customFormat="1" ht="10.5">
      <c r="A6" s="5"/>
      <c r="B6" s="2"/>
      <c r="C6" s="8" t="s">
        <v>3</v>
      </c>
      <c r="D6" s="3" t="s">
        <v>4</v>
      </c>
      <c r="E6" s="3"/>
      <c r="F6" s="3"/>
      <c r="G6" s="3"/>
      <c r="H6" s="3"/>
      <c r="I6" s="3"/>
      <c r="J6" s="3"/>
      <c r="K6" s="3"/>
      <c r="L6" s="3"/>
      <c r="M6" s="3"/>
      <c r="N6" s="3"/>
      <c r="O6" s="5"/>
    </row>
    <row r="7" spans="1:15" s="7" customFormat="1" ht="10.5">
      <c r="A7" s="5"/>
      <c r="B7" s="2"/>
      <c r="C7" s="8" t="s">
        <v>5</v>
      </c>
      <c r="D7" s="3" t="s">
        <v>6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s="7" customFormat="1" ht="10.5">
      <c r="A8" s="5"/>
      <c r="B8" s="2"/>
      <c r="C8" s="8" t="s">
        <v>7</v>
      </c>
      <c r="D8" s="3" t="s">
        <v>8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s="7" customFormat="1" ht="66" customHeight="1">
      <c r="A9" s="5"/>
      <c r="B9" s="2"/>
      <c r="C9" s="9" t="s">
        <v>9</v>
      </c>
      <c r="D9" s="10" t="s">
        <v>10</v>
      </c>
      <c r="E9" s="11"/>
      <c r="F9" s="11"/>
      <c r="G9" s="11"/>
      <c r="H9" s="11"/>
      <c r="I9" s="11"/>
      <c r="J9" s="11"/>
      <c r="K9" s="11"/>
      <c r="L9" s="11"/>
      <c r="M9" s="11"/>
      <c r="N9" s="5"/>
      <c r="O9" s="5"/>
    </row>
    <row r="10" spans="1:15" ht="10.5">
      <c r="A10" s="1"/>
      <c r="B10" s="2"/>
      <c r="C10" s="8"/>
      <c r="D10" s="3"/>
      <c r="E10" s="12"/>
      <c r="F10" s="12"/>
      <c r="G10" s="12"/>
      <c r="H10" s="12"/>
      <c r="I10" s="1"/>
      <c r="J10" s="1"/>
      <c r="K10" s="1"/>
      <c r="L10" s="1"/>
      <c r="M10" s="1"/>
      <c r="N10" s="1"/>
      <c r="O10" s="1"/>
    </row>
    <row r="11" spans="1:15" ht="10.5">
      <c r="A11" s="1"/>
      <c r="B11" s="1"/>
      <c r="C11" s="1" t="s">
        <v>11</v>
      </c>
      <c r="D11" s="13"/>
      <c r="E11" s="14">
        <v>-100</v>
      </c>
      <c r="F11" s="14">
        <v>50</v>
      </c>
      <c r="G11" s="14">
        <f>F11</f>
        <v>50</v>
      </c>
      <c r="H11" s="14">
        <v>50</v>
      </c>
      <c r="I11" s="15"/>
      <c r="J11" s="1"/>
      <c r="K11" s="1"/>
      <c r="L11" s="1"/>
      <c r="M11" s="1"/>
      <c r="N11" s="1"/>
      <c r="O11" s="1"/>
    </row>
    <row r="12" spans="1:15" ht="10.5">
      <c r="A12" s="1"/>
      <c r="B12" s="1"/>
      <c r="C12" s="1"/>
      <c r="D12" s="1"/>
      <c r="E12" s="16"/>
      <c r="F12" s="16"/>
      <c r="G12" s="16"/>
      <c r="H12" s="16"/>
      <c r="I12" s="17"/>
      <c r="J12" s="1"/>
      <c r="K12" s="1"/>
      <c r="L12" s="1"/>
      <c r="M12" s="1"/>
      <c r="N12" s="1"/>
      <c r="O12" s="1"/>
    </row>
    <row r="13" spans="1:15" ht="10.5">
      <c r="A13" s="1"/>
      <c r="B13" s="1"/>
      <c r="C13" s="1"/>
      <c r="D13" s="1"/>
      <c r="E13" s="18"/>
      <c r="F13" s="17"/>
      <c r="G13" s="17"/>
      <c r="H13" s="17"/>
      <c r="I13" s="17"/>
      <c r="J13" s="1"/>
      <c r="K13" s="1"/>
      <c r="L13" s="1"/>
      <c r="M13" s="1"/>
      <c r="N13" s="1"/>
      <c r="O13" s="1"/>
    </row>
    <row r="14" spans="1:15" ht="10.5">
      <c r="A14" s="1"/>
      <c r="B14" s="1"/>
      <c r="C14" s="1" t="s">
        <v>12</v>
      </c>
      <c r="D14" s="13"/>
      <c r="E14" s="19">
        <f>_XLL.IRRA(E11:H11)</f>
        <v>0.23375192852550436</v>
      </c>
      <c r="F14" s="20"/>
      <c r="G14" s="17"/>
      <c r="H14" s="17"/>
      <c r="I14" s="17"/>
      <c r="J14" s="1"/>
      <c r="K14" s="1"/>
      <c r="L14" s="1"/>
      <c r="M14" s="1"/>
      <c r="N14" s="1"/>
      <c r="O14" s="1"/>
    </row>
    <row r="15" spans="1:15" ht="10.5">
      <c r="A15" s="1"/>
      <c r="B15" s="1"/>
      <c r="C15" s="1"/>
      <c r="D15" s="1"/>
      <c r="E15" s="2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0.5">
      <c r="A16" s="1"/>
      <c r="B16" s="1"/>
      <c r="C16" s="1"/>
      <c r="D16" s="1"/>
      <c r="E16" s="22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0.5">
      <c r="A17" s="1"/>
      <c r="B17" s="1"/>
      <c r="C17" s="1"/>
      <c r="D17" s="1"/>
      <c r="E17" s="23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0.5">
      <c r="A18" s="1"/>
      <c r="B18" s="1"/>
      <c r="C18" s="1" t="s">
        <v>13</v>
      </c>
      <c r="D18" s="13"/>
      <c r="E18" s="24">
        <f>IRR(E11:H11)</f>
        <v>0.23375192852825866</v>
      </c>
      <c r="F18" s="25"/>
      <c r="G18" s="1"/>
      <c r="H18" s="1"/>
      <c r="I18" s="1"/>
      <c r="J18" s="1"/>
      <c r="K18" s="1"/>
      <c r="L18" s="1"/>
      <c r="M18" s="1"/>
      <c r="N18" s="1"/>
      <c r="O18" s="1"/>
    </row>
    <row r="19" spans="1:15" ht="10.5">
      <c r="A19" s="1"/>
      <c r="B19" s="1"/>
      <c r="C19" s="1"/>
      <c r="D19" s="1"/>
      <c r="E19" s="26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0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4.25">
      <c r="A21" s="1"/>
      <c r="B21" s="1"/>
      <c r="C21" s="27" t="s">
        <v>14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0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0.5">
      <c r="A23" s="1"/>
      <c r="B23" s="1"/>
      <c r="C23" s="5" t="s">
        <v>15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0.5">
      <c r="A24" s="1"/>
      <c r="B24" s="1"/>
      <c r="C24" s="1"/>
      <c r="D24" s="1"/>
      <c r="E24" s="12"/>
      <c r="F24" s="12"/>
      <c r="G24" s="12"/>
      <c r="H24" s="12"/>
      <c r="I24" s="1"/>
      <c r="J24" s="1"/>
      <c r="K24" s="1"/>
      <c r="L24" s="1"/>
      <c r="M24" s="1"/>
      <c r="N24" s="1"/>
      <c r="O24" s="1"/>
    </row>
    <row r="25" spans="1:15" ht="10.5">
      <c r="A25" s="1"/>
      <c r="B25" s="1"/>
      <c r="C25" s="3" t="s">
        <v>11</v>
      </c>
      <c r="D25" s="28"/>
      <c r="E25" s="14">
        <v>-100</v>
      </c>
      <c r="F25" s="14">
        <v>300</v>
      </c>
      <c r="G25" s="14">
        <v>100</v>
      </c>
      <c r="H25" s="14">
        <v>-100</v>
      </c>
      <c r="I25" s="25"/>
      <c r="J25" s="1"/>
      <c r="K25" s="1"/>
      <c r="L25" s="1"/>
      <c r="M25" s="1"/>
      <c r="N25" s="1"/>
      <c r="O25" s="1"/>
    </row>
    <row r="26" spans="1:15" ht="10.5">
      <c r="A26" s="1"/>
      <c r="B26" s="1"/>
      <c r="C26" s="1"/>
      <c r="D26" s="1"/>
      <c r="E26" s="26"/>
      <c r="F26" s="26"/>
      <c r="G26" s="26"/>
      <c r="H26" s="26"/>
      <c r="I26" s="1"/>
      <c r="J26" s="1"/>
      <c r="K26" s="1"/>
      <c r="L26" s="1"/>
      <c r="M26" s="1"/>
      <c r="N26" s="1"/>
      <c r="O26" s="1"/>
    </row>
    <row r="27" spans="1:15" ht="10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0.5">
      <c r="A28" s="1"/>
      <c r="B28" s="1"/>
      <c r="C28" s="29" t="s">
        <v>16</v>
      </c>
      <c r="D28" s="29" t="s">
        <v>17</v>
      </c>
      <c r="E28" s="29" t="s">
        <v>18</v>
      </c>
      <c r="F28" s="1"/>
      <c r="G28" s="18" t="s">
        <v>0</v>
      </c>
      <c r="H28" s="17"/>
      <c r="I28" s="30" t="s">
        <v>19</v>
      </c>
      <c r="J28" s="1"/>
      <c r="K28" s="1"/>
      <c r="L28" s="12" t="s">
        <v>20</v>
      </c>
      <c r="M28" s="1"/>
      <c r="N28" s="1"/>
      <c r="O28" s="1"/>
    </row>
    <row r="29" spans="1:15" ht="10.5">
      <c r="A29" s="1"/>
      <c r="B29" s="13"/>
      <c r="C29" s="31">
        <v>0</v>
      </c>
      <c r="D29" s="31">
        <v>100</v>
      </c>
      <c r="E29" s="32">
        <v>0.0001</v>
      </c>
      <c r="F29" s="33" t="s">
        <v>21</v>
      </c>
      <c r="G29" s="34">
        <f>_XLL.IRRA($E$25:$H$25,C29,D29,E29)</f>
        <v>2.214332423939584</v>
      </c>
      <c r="H29" s="35"/>
      <c r="I29" s="36">
        <f>_XLL.PVA(2003,G29,$E$25:$H$25,2003)</f>
        <v>-0.00040892555627891625</v>
      </c>
      <c r="J29" s="25"/>
      <c r="K29" s="13"/>
      <c r="L29" s="37">
        <f>IRR($E$25:$H$25)</f>
        <v>2.2143197433775352</v>
      </c>
      <c r="M29" s="25"/>
      <c r="N29" s="1"/>
      <c r="O29" s="1"/>
    </row>
    <row r="30" spans="1:15" ht="10.5">
      <c r="A30" s="1"/>
      <c r="B30" s="13"/>
      <c r="C30" s="31">
        <v>-0.75</v>
      </c>
      <c r="D30" s="31"/>
      <c r="E30" s="32">
        <v>0.0001</v>
      </c>
      <c r="F30" s="33" t="s">
        <v>22</v>
      </c>
      <c r="G30" s="34">
        <f>_XLL.IRRA($E$25:$H$25,C30,D30,E30)</f>
        <v>-0.5391889129383928</v>
      </c>
      <c r="H30" s="35"/>
      <c r="I30" s="36">
        <f>_XLL.PVA(2003,G30,$E$25:$H$25,2003)</f>
        <v>-0.00012826730539927667</v>
      </c>
      <c r="J30" s="25"/>
      <c r="K30" s="1"/>
      <c r="L30" s="26"/>
      <c r="M30" s="1"/>
      <c r="N30" s="1"/>
      <c r="O30" s="1"/>
    </row>
    <row r="31" spans="1:15" ht="10.5">
      <c r="A31" s="1"/>
      <c r="B31" s="13"/>
      <c r="C31" s="31">
        <v>-10</v>
      </c>
      <c r="D31" s="31">
        <v>-1.2</v>
      </c>
      <c r="E31" s="32">
        <v>0.0001</v>
      </c>
      <c r="F31" s="33" t="s">
        <v>23</v>
      </c>
      <c r="G31" s="34">
        <f>_XLL.IRRA($E$25:$H$25,C31,D31,E31)</f>
        <v>-1.6751168767569924</v>
      </c>
      <c r="H31" s="38"/>
      <c r="I31" s="36" t="e">
        <f>_XLL.PVA(2003,G31,$E$25:$H$25,2003)</f>
        <v>#NUM!</v>
      </c>
      <c r="J31" s="39" t="s">
        <v>24</v>
      </c>
      <c r="K31" s="1"/>
      <c r="L31" s="1"/>
      <c r="M31" s="1"/>
      <c r="N31" s="1"/>
      <c r="O31" s="1"/>
    </row>
    <row r="32" spans="1:15" ht="10.5">
      <c r="A32" s="1"/>
      <c r="B32" s="1"/>
      <c r="C32" s="26"/>
      <c r="D32" s="26"/>
      <c r="E32" s="16"/>
      <c r="F32" s="17"/>
      <c r="G32" s="16"/>
      <c r="H32" s="17"/>
      <c r="I32" s="16"/>
      <c r="J32" s="1"/>
      <c r="K32" s="1"/>
      <c r="L32" s="1"/>
      <c r="M32" s="1"/>
      <c r="N32" s="1"/>
      <c r="O32" s="1"/>
    </row>
    <row r="33" spans="1:15" ht="10.5">
      <c r="A33" s="1"/>
      <c r="B33" s="1"/>
      <c r="C33" s="1"/>
      <c r="D33" s="1"/>
      <c r="E33" s="1"/>
      <c r="F33" s="1"/>
      <c r="G33" s="1"/>
      <c r="H33" s="40"/>
      <c r="I33" s="1"/>
      <c r="J33" s="1"/>
      <c r="K33" s="1"/>
      <c r="L33" s="1"/>
      <c r="M33" s="1"/>
      <c r="N33" s="1"/>
      <c r="O33" s="1"/>
    </row>
    <row r="34" spans="1:15" ht="10.5">
      <c r="A34" s="1"/>
      <c r="B34" s="1"/>
      <c r="C34" s="1"/>
      <c r="D34" s="1"/>
      <c r="E34" s="22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 t="s">
        <v>25</v>
      </c>
      <c r="O35" s="1"/>
    </row>
    <row r="36" spans="1:15" ht="14.25">
      <c r="A36" s="1"/>
      <c r="B36" s="1"/>
      <c r="C36" s="41" t="s">
        <v>26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 t="s">
        <v>25</v>
      </c>
      <c r="O36" s="1"/>
    </row>
    <row r="37" spans="1:15" ht="10.5">
      <c r="A37" s="1"/>
      <c r="B37" s="1"/>
      <c r="C37" s="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 t="s">
        <v>25</v>
      </c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 t="s">
        <v>25</v>
      </c>
    </row>
    <row r="72" spans="1:15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 t="s">
        <v>25</v>
      </c>
    </row>
    <row r="80" ht="10.5">
      <c r="O80" s="4" t="s">
        <v>25</v>
      </c>
    </row>
  </sheetData>
  <mergeCells count="1">
    <mergeCell ref="D9:M9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2013-03-26T10:57:12Z</dcterms:created>
  <dcterms:modified xsi:type="dcterms:W3CDTF">2013-03-26T10:57:12Z</dcterms:modified>
  <cp:category/>
  <cp:version/>
  <cp:contentType/>
  <cp:contentStatus/>
</cp:coreProperties>
</file>