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EffTime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<sst xmlns="http://schemas.openxmlformats.org/spreadsheetml/2006/main" count="22" uniqueCount="18">
  <si>
    <t>EffTimeM</t>
  </si>
  <si>
    <t>Category:</t>
  </si>
  <si>
    <t>Discounted Cash Flow</t>
  </si>
  <si>
    <t>Family:</t>
  </si>
  <si>
    <t>DCF Dispersed Annual</t>
  </si>
  <si>
    <t>Arguments:</t>
  </si>
  <si>
    <t>DisAER, PmtsPerYear</t>
  </si>
  <si>
    <t>Meaning:</t>
  </si>
  <si>
    <t>Effective Time when cashflow is dispersed over the year</t>
  </si>
  <si>
    <t>Description:</t>
  </si>
  <si>
    <t>Calculates the fraction through the year (expressed as a fraction of a year) when the cash flow is effectively paid.  In other words, where NPV(single cashflow paid at EffTimeM)=NPV(cashflow dispersed over the year at PmtsPerYear)</t>
  </si>
  <si>
    <t>Discount Rate AER</t>
  </si>
  <si>
    <t>PmtsPerYear</t>
  </si>
  <si>
    <t>Manual Check: NPV</t>
  </si>
  <si>
    <t>Dispersed</t>
  </si>
  <si>
    <t>At EffTimeM</t>
  </si>
  <si>
    <t>=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</si>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</sst>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0.00%\ _);\(0.00%\ \);"/>
    <numFmt numFmtId="166" formatCode="_(\ \+#,##0_);\ _(\ \-#,##0_);"/>
    <numFmt numFmtId="167" formatCode="_(\ #,##0.00\ &quot;years&quot;_);\(#,##0.00\ &quot;years&quot;\);"/>
    <numFmt numFmtId="168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7" fontId="1" fillId="3" borderId="3" xfId="0" applyNumberFormat="1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6" fontId="1" fillId="0" borderId="6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57421875" style="5" customWidth="1"/>
    <col min="5" max="5" width="12.421875" style="5" bestFit="1" customWidth="1"/>
    <col min="6" max="6" width="9.57421875" style="30" customWidth="1"/>
    <col min="7" max="7" width="19.7109375" style="5" customWidth="1"/>
    <col min="8" max="10" width="9.140625" style="5" customWidth="1"/>
    <col min="11" max="11" width="7.8515625" style="5" customWidth="1"/>
    <col min="12" max="13" width="9.140625" style="5" customWidth="1"/>
    <col min="14" max="14" width="12.28125" style="5" customWidth="1"/>
    <col min="15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1"/>
      <c r="I3" s="1"/>
      <c r="J3" s="1"/>
      <c r="K3" s="1"/>
      <c r="L3" s="2"/>
      <c r="M3" s="2"/>
      <c r="N3" s="3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2"/>
      <c r="M4" s="2"/>
      <c r="N4" s="9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1"/>
      <c r="N8" s="1"/>
      <c r="O8" s="1"/>
    </row>
    <row r="9" spans="1:15" ht="66" customHeight="1">
      <c r="A9" s="1"/>
      <c r="B9" s="2"/>
      <c r="C9" s="12" t="s">
        <v>9</v>
      </c>
      <c r="D9" s="13" t="s">
        <v>10</v>
      </c>
      <c r="E9" s="13"/>
      <c r="F9" s="13"/>
      <c r="G9" s="13"/>
      <c r="H9" s="13"/>
      <c r="I9" s="13"/>
      <c r="J9" s="13"/>
      <c r="K9" s="13"/>
      <c r="L9" s="13"/>
      <c r="M9" s="13"/>
      <c r="N9" s="1"/>
      <c r="O9" s="1"/>
    </row>
    <row r="10" spans="1:15" ht="10.5">
      <c r="A10" s="1"/>
      <c r="B10" s="2"/>
      <c r="C10" s="9"/>
      <c r="D10" s="3"/>
      <c r="E10" s="1"/>
      <c r="F10" s="1"/>
      <c r="G10" s="1"/>
      <c r="H10" s="1"/>
      <c r="I10" s="1"/>
      <c r="J10" s="1"/>
      <c r="K10" s="1"/>
      <c r="L10" s="1"/>
      <c r="M10" s="11"/>
      <c r="N10" s="1"/>
      <c r="O10" s="1"/>
    </row>
    <row r="11" spans="1:15" ht="10.5">
      <c r="A11" s="1"/>
      <c r="B11" s="1"/>
      <c r="C11" s="14" t="s">
        <v>11</v>
      </c>
      <c r="D11" s="4"/>
      <c r="E11" s="4" t="s">
        <v>12</v>
      </c>
      <c r="F11" s="4"/>
      <c r="G11" s="4" t="s">
        <v>0</v>
      </c>
      <c r="H11" s="4"/>
      <c r="I11" s="3" t="s">
        <v>13</v>
      </c>
      <c r="J11" s="3"/>
      <c r="K11" s="4"/>
      <c r="L11" s="1"/>
      <c r="M11" s="1"/>
      <c r="N11" s="1"/>
      <c r="O11" s="1"/>
    </row>
    <row r="12" spans="1:15" ht="10.5">
      <c r="A12" s="1"/>
      <c r="B12" s="1"/>
      <c r="C12" s="15"/>
      <c r="D12" s="4"/>
      <c r="E12" s="16"/>
      <c r="F12" s="4"/>
      <c r="G12" s="16"/>
      <c r="H12" s="4"/>
      <c r="I12" s="16" t="s">
        <v>14</v>
      </c>
      <c r="J12" s="4"/>
      <c r="K12" s="16" t="s">
        <v>15</v>
      </c>
      <c r="L12" s="1"/>
      <c r="M12" s="1"/>
      <c r="N12" s="1"/>
      <c r="O12" s="1"/>
    </row>
    <row r="13" spans="1:15" ht="10.5">
      <c r="A13" s="1"/>
      <c r="B13" s="17"/>
      <c r="C13" s="18">
        <v>0.1</v>
      </c>
      <c r="D13" s="19"/>
      <c r="E13" s="20">
        <v>-2</v>
      </c>
      <c r="F13" s="19"/>
      <c r="G13" s="21">
        <f>_XLL.EFFTIMEM(C13,E13)</f>
        <v>0.747021838674592</v>
      </c>
      <c r="H13" s="19"/>
      <c r="I13" s="22">
        <f>50/(1.1)^0.5+50/1.1</f>
        <v>93.12767491682507</v>
      </c>
      <c r="J13" s="19" t="s">
        <v>16</v>
      </c>
      <c r="K13" s="22">
        <f>100/1.1^G13</f>
        <v>93.12767491682492</v>
      </c>
      <c r="L13" s="23"/>
      <c r="M13" s="1"/>
      <c r="N13" s="1"/>
      <c r="O13" s="1"/>
    </row>
    <row r="14" spans="1:15" ht="10.5">
      <c r="A14" s="1"/>
      <c r="B14" s="1"/>
      <c r="C14" s="24"/>
      <c r="D14" s="1"/>
      <c r="E14" s="25"/>
      <c r="F14" s="1"/>
      <c r="G14" s="26"/>
      <c r="H14" s="1"/>
      <c r="I14" s="27"/>
      <c r="J14" s="1"/>
      <c r="K14" s="27"/>
      <c r="L14" s="1"/>
      <c r="M14" s="1"/>
      <c r="N14" s="1"/>
      <c r="O14" s="1"/>
    </row>
    <row r="15" spans="1:15" ht="10.5">
      <c r="A15" s="1"/>
      <c r="B15" s="17"/>
      <c r="C15" s="18">
        <v>0.1</v>
      </c>
      <c r="D15" s="19"/>
      <c r="E15" s="20">
        <v>4</v>
      </c>
      <c r="F15" s="19"/>
      <c r="G15" s="21">
        <f>_XLL.EFFTIMEM(C15,E15)</f>
        <v>0.3712772455089494</v>
      </c>
      <c r="H15" s="23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24"/>
      <c r="D16" s="1"/>
      <c r="E16" s="25"/>
      <c r="F16" s="4"/>
      <c r="G16" s="26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7"/>
      <c r="C17" s="18">
        <v>0.1</v>
      </c>
      <c r="D17" s="19"/>
      <c r="E17" s="20">
        <v>-1</v>
      </c>
      <c r="F17" s="19"/>
      <c r="G17" s="21">
        <f>_XLL.EFFTIMEM(C17,E17)</f>
        <v>1.0000000000000087</v>
      </c>
      <c r="H17" s="23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24"/>
      <c r="D18" s="1"/>
      <c r="E18" s="25"/>
      <c r="F18" s="4"/>
      <c r="G18" s="26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7"/>
      <c r="C19" s="18">
        <v>0.1</v>
      </c>
      <c r="D19" s="19"/>
      <c r="E19" s="20">
        <v>1</v>
      </c>
      <c r="F19" s="19"/>
      <c r="G19" s="21">
        <f>_XLL.EFFTIMEM(C19,E19)</f>
        <v>0</v>
      </c>
      <c r="H19" s="23"/>
      <c r="I19" s="1"/>
      <c r="J19" s="1"/>
      <c r="K19" s="1"/>
      <c r="L19" s="1"/>
      <c r="M19" s="1"/>
      <c r="N19" s="1"/>
      <c r="O19" s="1" t="s">
        <v>17</v>
      </c>
    </row>
    <row r="20" spans="1:15" ht="10.5">
      <c r="A20" s="1"/>
      <c r="B20" s="1"/>
      <c r="C20" s="24"/>
      <c r="D20" s="1"/>
      <c r="E20" s="25"/>
      <c r="F20" s="4"/>
      <c r="G20" s="26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7"/>
      <c r="C21" s="18">
        <v>0.1</v>
      </c>
      <c r="D21" s="19"/>
      <c r="E21" s="20">
        <v>1000000</v>
      </c>
      <c r="F21" s="19"/>
      <c r="G21" s="21">
        <f>_XLL.EFFTIMEM(C21,E21)</f>
        <v>0.49602854807756425</v>
      </c>
      <c r="H21" s="23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28"/>
      <c r="D22" s="1"/>
      <c r="E22" s="27"/>
      <c r="F22" s="4"/>
      <c r="G22" s="27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29"/>
      <c r="D23" s="1"/>
      <c r="E23" s="1"/>
      <c r="F23" s="4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4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4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4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4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4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4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4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4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4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4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4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4"/>
      <c r="G38" s="1"/>
      <c r="H38" s="1"/>
      <c r="I38" s="1"/>
      <c r="J38" s="1"/>
      <c r="K38" s="1"/>
      <c r="L38" s="1"/>
      <c r="M38" s="1"/>
      <c r="N38" s="1"/>
      <c r="O38" s="1" t="s">
        <v>17</v>
      </c>
    </row>
    <row r="39" spans="1:15" ht="10.5">
      <c r="A39" s="1"/>
      <c r="B39" s="1"/>
      <c r="C39" s="1"/>
      <c r="D39" s="1"/>
      <c r="E39" s="1"/>
      <c r="F39" s="4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4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4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4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4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4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4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4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4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4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4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4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4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4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4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4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4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4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4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4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4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4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4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4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4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4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4"/>
      <c r="G69" s="1"/>
      <c r="H69" s="1"/>
      <c r="I69" s="1"/>
      <c r="J69" s="1"/>
      <c r="K69" s="1"/>
      <c r="L69" s="1"/>
      <c r="M69" s="1"/>
      <c r="N69" s="1"/>
      <c r="O69" s="1" t="s">
        <v>17</v>
      </c>
    </row>
    <row r="80" ht="10.5">
      <c r="O80" s="5" t="s">
        <v>17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2013-03-26T10:56:37Z</dcterms:created>
  <dcterms:modified xsi:type="dcterms:W3CDTF">2013-03-26T10:56:37Z</dcterms:modified>
  <cp:category/>
  <cp:version/>
  <cp:contentType/>
  <cp:contentStatus/>
</cp:coreProperties>
</file>