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istNormal" sheetId="1" r:id="rId1"/>
    <sheet name="Sheet2" sheetId="2" r:id="rId2"/>
    <sheet name="Sheet3" sheetId="3" r:id="rId3"/>
  </sheets>
  <definedNames/>
  <calcPr calcMode="manual" fullCalcOnLoad="1" calcCompleted="0" calcOnSave="0"/>
</workbook>
</file>

<file path=xl/comments1.xml><?xml version="1.0" encoding="utf-8"?>
<comments xmlns="http://schemas.openxmlformats.org/spreadsheetml/2006/main">
  <authors>
    <author>John Drummond</author>
  </authors>
  <commentList>
    <comment ref="G19" authorId="0">
      <text>
        <r>
          <rPr>
            <b/>
            <sz val="9"/>
            <rFont val="Tahoma"/>
            <family val="0"/>
          </rPr>
          <t>Supposed to be an error</t>
        </r>
      </text>
    </comment>
    <comment ref="K19" authorId="0">
      <text>
        <r>
          <rPr>
            <b/>
            <sz val="9"/>
            <rFont val="Tahoma"/>
            <family val="0"/>
          </rPr>
          <t>Supposed to be an error</t>
        </r>
      </text>
    </comment>
    <comment ref="G39" authorId="0">
      <text>
        <r>
          <rPr>
            <b/>
            <sz val="9"/>
            <rFont val="Tahoma"/>
            <family val="0"/>
          </rPr>
          <t>Supposed to be an error</t>
        </r>
      </text>
    </comment>
    <comment ref="K39" authorId="0">
      <text>
        <r>
          <rPr>
            <b/>
            <sz val="9"/>
            <rFont val="Tahoma"/>
            <family val="0"/>
          </rPr>
          <t>Supposed to be an error</t>
        </r>
      </text>
    </comment>
  </commentList>
</comments>
</file>

<file path=xl/sharedStrings.xml><?xml version="1.0" encoding="utf-8"?>
<sst xmlns="http://schemas.openxmlformats.org/spreadsheetml/2006/main" count="37" uniqueCount="28">
  <si>
    <t>DistNormal</t>
  </si>
  <si>
    <t>Category:</t>
  </si>
  <si>
    <t>Simulation Modelling</t>
  </si>
  <si>
    <t>Family:</t>
  </si>
  <si>
    <t>Monte Carlo</t>
  </si>
  <si>
    <t>Arguments:</t>
  </si>
  <si>
    <t>StanDev, Mean, [RandOpt]</t>
  </si>
  <si>
    <t>Meaning:</t>
  </si>
  <si>
    <t>Generate a value from a normal probability distribution</t>
  </si>
  <si>
    <t>Description:</t>
  </si>
  <si>
    <t>A normal distribution is the familiar symmetrical bell-shaped probability distribution used in statistics. The function works in two ways.  Without RandOpt, the function generates a random number internally, assigns it to the cumulative probability (0&lt;p&lt;1) and works out the value of the distribution for that probability.  If RandOpt is supplied, the function uses this value as the cumulative probability p and returns the corresponding value from the distribution.</t>
  </si>
  <si>
    <t>Standard</t>
  </si>
  <si>
    <t>Deviation</t>
  </si>
  <si>
    <t>Mean</t>
  </si>
  <si>
    <t>RandOpt</t>
  </si>
  <si>
    <t>Omitted</t>
  </si>
  <si>
    <t>Excel's</t>
  </si>
  <si>
    <t>NormInv</t>
  </si>
  <si>
    <t>NormDist</t>
  </si>
  <si>
    <t>Function</t>
  </si>
  <si>
    <t xml:space="preserve"> *</t>
  </si>
  <si>
    <t>* Should be errors.</t>
  </si>
  <si>
    <t>The Normal function is asymptotic and the values at 0 and 1 are</t>
  </si>
  <si>
    <t>minus and plus infinity respectively.</t>
  </si>
  <si>
    <r>
      <t xml:space="preserve">n </t>
    </r>
    <r>
      <rPr>
        <sz val="8"/>
        <rFont val="Verdana"/>
        <family val="2"/>
      </rPr>
      <t xml:space="preserve"> Excel's NormInv Function is equivalent to BF's DistNormal function.</t>
    </r>
  </si>
  <si>
    <r>
      <t xml:space="preserve">n </t>
    </r>
    <r>
      <rPr>
        <sz val="8"/>
        <rFont val="Verdana"/>
        <family val="2"/>
      </rPr>
      <t xml:space="preserve"> DistNormal is actually very slightly less accurate at very high or very low values of probability (top or bottom 0.1%)</t>
    </r>
  </si>
  <si>
    <r>
      <t xml:space="preserve">n </t>
    </r>
    <r>
      <rPr>
        <sz val="8"/>
        <rFont val="Verdana"/>
        <family val="2"/>
      </rPr>
      <t xml:space="preserve"> Excel's function will no work at values of probability of 0 or 1, which can cause difficulties in Monte Carlo simulation if a random number of 0 or 1 is chosen.</t>
    </r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</si>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</sst>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\ ###0.00_);\(###0.00\);"/>
    <numFmt numFmtId="166" formatCode="_(\ ###0.00000000_);\(###0.00000000\);"/>
    <numFmt numFmtId="167" formatCode="_(\ ###0.000000_);\(###0.000000\);"/>
    <numFmt numFmtId="168" formatCode="_(\ ###0.0000_);\(###0.0000\);"/>
  </numFmts>
  <fonts count="7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1"/>
      <color indexed="51"/>
      <name val="Wingdings"/>
      <family val="0"/>
    </font>
    <font>
      <b/>
      <sz val="9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 quotePrefix="1">
      <alignment/>
    </xf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166" fontId="1" fillId="0" borderId="0" xfId="0" applyNumberFormat="1" applyFont="1" applyBorder="1" applyAlignment="1" quotePrefix="1">
      <alignment/>
    </xf>
    <xf numFmtId="0" fontId="1" fillId="0" borderId="4" xfId="0" applyFont="1" applyBorder="1" applyAlignment="1">
      <alignment/>
    </xf>
    <xf numFmtId="166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167" fontId="1" fillId="0" borderId="0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6" width="9.140625" style="4" customWidth="1"/>
    <col min="7" max="7" width="10.57421875" style="4" bestFit="1" customWidth="1"/>
    <col min="8" max="12" width="9.140625" style="4" customWidth="1"/>
    <col min="13" max="13" width="12.57421875" style="4" bestFit="1" customWidth="1"/>
    <col min="14" max="16384" width="9.140625" style="4" customWidth="1"/>
  </cols>
  <sheetData>
    <row r="1" ht="10.5"/>
    <row r="2" ht="10.5"/>
    <row r="3" spans="1:15" ht="14.25">
      <c r="A3" s="1"/>
      <c r="B3" s="1"/>
      <c r="C3" s="2" t="s">
        <v>0</v>
      </c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0.5">
      <c r="A4" s="1"/>
      <c r="B4" s="1"/>
      <c r="C4" s="5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0.5">
      <c r="A5" s="1"/>
      <c r="B5" s="1"/>
      <c r="C5" s="5" t="s">
        <v>1</v>
      </c>
      <c r="D5" s="3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1"/>
      <c r="C6" s="5" t="s">
        <v>3</v>
      </c>
      <c r="D6" s="3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1"/>
      <c r="C7" s="5" t="s">
        <v>5</v>
      </c>
      <c r="D7" s="3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1"/>
      <c r="C8" s="5" t="s">
        <v>7</v>
      </c>
      <c r="D8" s="3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6" t="s">
        <v>9</v>
      </c>
      <c r="D9" s="7" t="s">
        <v>10</v>
      </c>
      <c r="E9" s="8"/>
      <c r="F9" s="8"/>
      <c r="G9" s="8"/>
      <c r="H9" s="8"/>
      <c r="I9" s="8"/>
      <c r="J9" s="8"/>
      <c r="K9" s="8"/>
      <c r="L9" s="8"/>
      <c r="M9" s="8"/>
      <c r="N9" s="1"/>
      <c r="O9" s="1"/>
    </row>
    <row r="10" spans="1:15" ht="10.5">
      <c r="A10" s="1"/>
      <c r="B10" s="1"/>
      <c r="C10" s="5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0.5">
      <c r="A13" s="1"/>
      <c r="B13" s="1"/>
      <c r="C13" s="9" t="s">
        <v>11</v>
      </c>
      <c r="D13" s="9"/>
      <c r="E13" s="9"/>
      <c r="F13" s="9"/>
      <c r="G13" s="9"/>
      <c r="H13" s="1"/>
      <c r="I13" s="1"/>
      <c r="J13" s="1"/>
      <c r="K13" s="1"/>
      <c r="L13" s="1"/>
      <c r="M13" s="1"/>
      <c r="N13" s="1"/>
      <c r="O13" s="1"/>
    </row>
    <row r="14" spans="1:15" ht="10.5">
      <c r="A14" s="1"/>
      <c r="B14" s="1"/>
      <c r="C14" s="10" t="s">
        <v>12</v>
      </c>
      <c r="D14" s="10" t="s">
        <v>13</v>
      </c>
      <c r="E14" s="10" t="s">
        <v>14</v>
      </c>
      <c r="F14" s="9"/>
      <c r="G14" s="10"/>
      <c r="H14" s="1"/>
      <c r="I14" s="1"/>
      <c r="J14" s="1"/>
      <c r="K14" s="1"/>
      <c r="L14" s="1"/>
      <c r="M14" s="1"/>
      <c r="N14" s="1"/>
      <c r="O14" s="1"/>
    </row>
    <row r="15" spans="1:15" ht="10.5">
      <c r="A15" s="1"/>
      <c r="B15" s="11"/>
      <c r="C15" s="12">
        <v>1</v>
      </c>
      <c r="D15" s="12">
        <v>0</v>
      </c>
      <c r="E15" s="12" t="s">
        <v>15</v>
      </c>
      <c r="F15" s="13"/>
      <c r="G15" s="14">
        <f>_XLL.DISTNORMAL(C15,D15)</f>
        <v>1.152029202307277</v>
      </c>
      <c r="H15" s="15"/>
      <c r="I15" s="9" t="s">
        <v>16</v>
      </c>
      <c r="J15" s="1"/>
      <c r="K15" s="9" t="s">
        <v>16</v>
      </c>
      <c r="L15" s="1"/>
      <c r="M15" s="1"/>
      <c r="N15" s="1"/>
      <c r="O15" s="1"/>
    </row>
    <row r="16" spans="1:15" ht="10.5">
      <c r="A16" s="1"/>
      <c r="B16" s="1"/>
      <c r="C16" s="16"/>
      <c r="D16" s="16"/>
      <c r="E16" s="16"/>
      <c r="F16" s="17"/>
      <c r="G16" s="16"/>
      <c r="H16" s="1"/>
      <c r="I16" s="9" t="s">
        <v>17</v>
      </c>
      <c r="J16" s="1"/>
      <c r="K16" s="18" t="s">
        <v>18</v>
      </c>
      <c r="L16" s="1"/>
      <c r="M16" s="1"/>
      <c r="N16" s="1"/>
      <c r="O16" s="1"/>
    </row>
    <row r="17" spans="1:15" ht="10.5">
      <c r="A17" s="1"/>
      <c r="B17" s="11"/>
      <c r="C17" s="12">
        <v>1</v>
      </c>
      <c r="D17" s="12">
        <v>0</v>
      </c>
      <c r="E17" s="12">
        <v>-1</v>
      </c>
      <c r="F17" s="13"/>
      <c r="G17" s="14">
        <f>_XLL.DISTNORMAL(C17,D17,E17)</f>
        <v>0.025068926510561813</v>
      </c>
      <c r="H17" s="15"/>
      <c r="I17" s="9" t="s">
        <v>19</v>
      </c>
      <c r="J17" s="1"/>
      <c r="K17" s="9" t="s">
        <v>19</v>
      </c>
      <c r="L17" s="1"/>
      <c r="M17" s="1"/>
      <c r="N17" s="1"/>
      <c r="O17" s="1"/>
    </row>
    <row r="18" spans="1:15" ht="10.5">
      <c r="A18" s="1"/>
      <c r="B18" s="1"/>
      <c r="C18" s="19"/>
      <c r="D18" s="19"/>
      <c r="E18" s="19"/>
      <c r="F18" s="20"/>
      <c r="G18" s="19"/>
      <c r="H18" s="1"/>
      <c r="I18" s="9"/>
      <c r="J18" s="9"/>
      <c r="K18" s="21"/>
      <c r="L18" s="1"/>
      <c r="M18" s="1"/>
      <c r="N18" s="1"/>
      <c r="O18" s="1"/>
    </row>
    <row r="19" spans="1:15" ht="10.5">
      <c r="A19" s="1"/>
      <c r="B19" s="11"/>
      <c r="C19" s="12">
        <v>1</v>
      </c>
      <c r="D19" s="12">
        <v>0</v>
      </c>
      <c r="E19" s="12">
        <v>0</v>
      </c>
      <c r="F19" s="13"/>
      <c r="G19" s="14" t="e">
        <f>_XLL.DISTNORMAL(C19,D19,E19)</f>
        <v>#NUM!</v>
      </c>
      <c r="H19" s="22" t="s">
        <v>20</v>
      </c>
      <c r="I19" s="23"/>
      <c r="J19" s="24"/>
      <c r="K19" s="25" t="e">
        <f>NORMDIST(G19,D19,C19,TRUE)</f>
        <v>#NUM!</v>
      </c>
      <c r="L19" s="22" t="s">
        <v>20</v>
      </c>
      <c r="M19" s="26" t="s">
        <v>21</v>
      </c>
      <c r="N19" s="1"/>
      <c r="O19" s="1"/>
    </row>
    <row r="20" spans="1:15" ht="10.5">
      <c r="A20" s="1"/>
      <c r="B20" s="11"/>
      <c r="C20" s="12">
        <v>1</v>
      </c>
      <c r="D20" s="12">
        <v>0</v>
      </c>
      <c r="E20" s="12">
        <f>E19+0.05</f>
        <v>0.05</v>
      </c>
      <c r="F20" s="13"/>
      <c r="G20" s="14">
        <f>_XLL.DISTNORMAL(C20,D20,E20)</f>
        <v>-1.6448536269514726</v>
      </c>
      <c r="H20" s="27"/>
      <c r="I20" s="25">
        <f aca="true" t="shared" si="0" ref="I20:I37">NORMINV(E20,D20,C20)</f>
        <v>-1.6448536269514742</v>
      </c>
      <c r="J20" s="13"/>
      <c r="K20" s="25">
        <f>NORMDIST(G20,D20,C20,TRUE)</f>
        <v>0.050000000000000044</v>
      </c>
      <c r="L20" s="15"/>
      <c r="M20" s="1"/>
      <c r="N20" s="1"/>
      <c r="O20" s="1"/>
    </row>
    <row r="21" spans="1:15" ht="10.5">
      <c r="A21" s="1"/>
      <c r="B21" s="11"/>
      <c r="C21" s="12">
        <v>1</v>
      </c>
      <c r="D21" s="12">
        <v>0</v>
      </c>
      <c r="E21" s="12">
        <f aca="true" t="shared" si="1" ref="E21:E37">E20+0.05</f>
        <v>0.1</v>
      </c>
      <c r="F21" s="13"/>
      <c r="G21" s="14">
        <f>_XLL.DISTNORMAL(C21,D21,E21)</f>
        <v>-1.2815515950054117</v>
      </c>
      <c r="H21" s="27"/>
      <c r="I21" s="25">
        <f t="shared" si="0"/>
        <v>-1.2815515655446004</v>
      </c>
      <c r="J21" s="13"/>
      <c r="K21" s="25">
        <f aca="true" t="shared" si="2" ref="K21:K38">NORMDIST(G21,D21,C21,TRUE)</f>
        <v>0.09999999482967692</v>
      </c>
      <c r="L21" s="15"/>
      <c r="M21" s="1"/>
      <c r="N21" s="1"/>
      <c r="O21" s="1"/>
    </row>
    <row r="22" spans="1:15" ht="10.5">
      <c r="A22" s="1"/>
      <c r="B22" s="11"/>
      <c r="C22" s="12">
        <v>1</v>
      </c>
      <c r="D22" s="12">
        <v>0</v>
      </c>
      <c r="E22" s="12">
        <f t="shared" si="1"/>
        <v>0.15000000000000002</v>
      </c>
      <c r="F22" s="13"/>
      <c r="G22" s="14">
        <f>_XLL.DISTNORMAL(C22,D22,E22)</f>
        <v>-1.036433555735527</v>
      </c>
      <c r="H22" s="27"/>
      <c r="I22" s="25">
        <f t="shared" si="0"/>
        <v>-1.0364333894937903</v>
      </c>
      <c r="J22" s="13"/>
      <c r="K22" s="25">
        <f t="shared" si="2"/>
        <v>0.1499999612392835</v>
      </c>
      <c r="L22" s="15"/>
      <c r="M22" s="1"/>
      <c r="N22" s="1"/>
      <c r="O22" s="1"/>
    </row>
    <row r="23" spans="1:15" ht="10.5">
      <c r="A23" s="1"/>
      <c r="B23" s="11"/>
      <c r="C23" s="12">
        <v>1</v>
      </c>
      <c r="D23" s="12">
        <v>0</v>
      </c>
      <c r="E23" s="12">
        <f t="shared" si="1"/>
        <v>0.2</v>
      </c>
      <c r="F23" s="13"/>
      <c r="G23" s="14">
        <f>_XLL.DISTNORMAL(C23,D23,E23)</f>
        <v>-0.8416214583901571</v>
      </c>
      <c r="H23" s="27"/>
      <c r="I23" s="25">
        <f t="shared" si="0"/>
        <v>-0.8416212335729143</v>
      </c>
      <c r="J23" s="13"/>
      <c r="K23" s="25">
        <f t="shared" si="2"/>
        <v>0.19999993705973895</v>
      </c>
      <c r="L23" s="15"/>
      <c r="M23" s="1"/>
      <c r="N23" s="1"/>
      <c r="O23" s="1"/>
    </row>
    <row r="24" spans="1:15" ht="10.5">
      <c r="A24" s="1"/>
      <c r="B24" s="11"/>
      <c r="C24" s="12">
        <v>1</v>
      </c>
      <c r="D24" s="12">
        <v>0</v>
      </c>
      <c r="E24" s="12">
        <f t="shared" si="1"/>
        <v>0.25</v>
      </c>
      <c r="F24" s="13"/>
      <c r="G24" s="14">
        <f>_XLL.DISTNORMAL(C24,D24,E24)</f>
        <v>-0.6744899683638482</v>
      </c>
      <c r="H24" s="27"/>
      <c r="I24" s="25">
        <f t="shared" si="0"/>
        <v>-0.6744897501960818</v>
      </c>
      <c r="J24" s="13"/>
      <c r="K24" s="25">
        <f t="shared" si="2"/>
        <v>0.24999993067139992</v>
      </c>
      <c r="L24" s="15"/>
      <c r="M24" s="1"/>
      <c r="N24" s="1"/>
      <c r="O24" s="1"/>
    </row>
    <row r="25" spans="1:15" ht="10.5">
      <c r="A25" s="1"/>
      <c r="B25" s="11"/>
      <c r="C25" s="12">
        <v>1</v>
      </c>
      <c r="D25" s="12">
        <v>0</v>
      </c>
      <c r="E25" s="12">
        <f t="shared" si="1"/>
        <v>0.3</v>
      </c>
      <c r="F25" s="13"/>
      <c r="G25" s="14">
        <f>_XLL.DISTNORMAL(C25,D25,E25)</f>
        <v>-0.5244006959096343</v>
      </c>
      <c r="H25" s="27"/>
      <c r="I25" s="25">
        <f t="shared" si="0"/>
        <v>-0.5244005127080409</v>
      </c>
      <c r="J25" s="13"/>
      <c r="K25" s="25">
        <f t="shared" si="2"/>
        <v>0.29999993630216204</v>
      </c>
      <c r="L25" s="15"/>
      <c r="M25" s="1"/>
      <c r="N25" s="1"/>
      <c r="O25" s="1"/>
    </row>
    <row r="26" spans="1:15" ht="10.5">
      <c r="A26" s="1"/>
      <c r="B26" s="11"/>
      <c r="C26" s="12">
        <v>1</v>
      </c>
      <c r="D26" s="12">
        <v>0</v>
      </c>
      <c r="E26" s="12">
        <f t="shared" si="1"/>
        <v>0.35</v>
      </c>
      <c r="F26" s="13"/>
      <c r="G26" s="14">
        <f>_XLL.DISTNORMAL(C26,D26,E26)</f>
        <v>-0.3853206050513143</v>
      </c>
      <c r="H26" s="27"/>
      <c r="I26" s="25">
        <f t="shared" si="0"/>
        <v>-0.3853204664075678</v>
      </c>
      <c r="J26" s="13"/>
      <c r="K26" s="25">
        <f t="shared" si="2"/>
        <v>0.34999994864649564</v>
      </c>
      <c r="L26" s="15"/>
      <c r="M26" s="1"/>
      <c r="N26" s="1"/>
      <c r="O26" s="1"/>
    </row>
    <row r="27" spans="1:15" ht="10.5">
      <c r="A27" s="1"/>
      <c r="B27" s="11"/>
      <c r="C27" s="12">
        <v>1</v>
      </c>
      <c r="D27" s="12">
        <v>0</v>
      </c>
      <c r="E27" s="12">
        <f t="shared" si="1"/>
        <v>0.39999999999999997</v>
      </c>
      <c r="F27" s="13"/>
      <c r="G27" s="14">
        <f>_XLL.DISTNORMAL(C27,D27,E27)</f>
        <v>-0.2533471951596422</v>
      </c>
      <c r="H27" s="27"/>
      <c r="I27" s="25">
        <f t="shared" si="0"/>
        <v>-0.2533471031357999</v>
      </c>
      <c r="J27" s="13"/>
      <c r="K27" s="25">
        <f t="shared" si="2"/>
        <v>0.39999996444727604</v>
      </c>
      <c r="L27" s="15"/>
      <c r="M27" s="1"/>
      <c r="N27" s="1"/>
      <c r="O27" s="1"/>
    </row>
    <row r="28" spans="1:15" ht="10.5">
      <c r="A28" s="1"/>
      <c r="B28" s="11"/>
      <c r="C28" s="12">
        <v>1</v>
      </c>
      <c r="D28" s="12">
        <v>0</v>
      </c>
      <c r="E28" s="12">
        <f t="shared" si="1"/>
        <v>0.44999999999999996</v>
      </c>
      <c r="F28" s="13"/>
      <c r="G28" s="14">
        <f>_XLL.DISTNORMAL(C28,D28,E28)</f>
        <v>-0.1256613925890381</v>
      </c>
      <c r="H28" s="27"/>
      <c r="I28" s="25">
        <f t="shared" si="0"/>
        <v>-0.12566134685507435</v>
      </c>
      <c r="J28" s="13"/>
      <c r="K28" s="25">
        <f t="shared" si="2"/>
        <v>0.44999998189827395</v>
      </c>
      <c r="L28" s="15"/>
      <c r="M28" s="1"/>
      <c r="N28" s="1"/>
      <c r="O28" s="1"/>
    </row>
    <row r="29" spans="1:15" ht="12" customHeight="1">
      <c r="A29" s="1"/>
      <c r="B29" s="11"/>
      <c r="C29" s="12">
        <v>1</v>
      </c>
      <c r="D29" s="12">
        <v>0</v>
      </c>
      <c r="E29" s="12">
        <f t="shared" si="1"/>
        <v>0.49999999999999994</v>
      </c>
      <c r="F29" s="13"/>
      <c r="G29" s="14">
        <f>_XLL.DISTNORMAL(C29,D29,E29)</f>
        <v>0</v>
      </c>
      <c r="H29" s="27"/>
      <c r="I29" s="25">
        <f t="shared" si="0"/>
        <v>-1.392137635291833E-16</v>
      </c>
      <c r="J29" s="13"/>
      <c r="K29" s="25">
        <f t="shared" si="2"/>
        <v>0.5</v>
      </c>
      <c r="L29" s="15"/>
      <c r="M29" s="1"/>
      <c r="N29" s="1"/>
      <c r="O29" s="1"/>
    </row>
    <row r="30" spans="1:15" ht="10.5">
      <c r="A30" s="1"/>
      <c r="B30" s="11"/>
      <c r="C30" s="12">
        <v>1</v>
      </c>
      <c r="D30" s="12">
        <v>0</v>
      </c>
      <c r="E30" s="12">
        <f t="shared" si="1"/>
        <v>0.5499999999999999</v>
      </c>
      <c r="F30" s="13"/>
      <c r="G30" s="14">
        <f>_XLL.DISTNORMAL(C30,D30,E30)</f>
        <v>0.12566139258903783</v>
      </c>
      <c r="H30" s="27"/>
      <c r="I30" s="25">
        <f t="shared" si="0"/>
        <v>0.1256613468550738</v>
      </c>
      <c r="J30" s="13"/>
      <c r="K30" s="25">
        <f t="shared" si="2"/>
        <v>0.5500000181017259</v>
      </c>
      <c r="L30" s="15"/>
      <c r="M30" s="1"/>
      <c r="N30" s="1"/>
      <c r="O30" s="1"/>
    </row>
    <row r="31" spans="1:15" ht="10.5">
      <c r="A31" s="1"/>
      <c r="B31" s="11"/>
      <c r="C31" s="12">
        <v>1</v>
      </c>
      <c r="D31" s="12">
        <v>0</v>
      </c>
      <c r="E31" s="12">
        <f t="shared" si="1"/>
        <v>0.6</v>
      </c>
      <c r="F31" s="13"/>
      <c r="G31" s="14">
        <f>_XLL.DISTNORMAL(C31,D31,E31)</f>
        <v>0.25334719515964205</v>
      </c>
      <c r="H31" s="27"/>
      <c r="I31" s="25">
        <f t="shared" si="0"/>
        <v>0.25334710313579967</v>
      </c>
      <c r="J31" s="13"/>
      <c r="K31" s="25">
        <f t="shared" si="2"/>
        <v>0.600000035552724</v>
      </c>
      <c r="L31" s="15"/>
      <c r="M31" s="1"/>
      <c r="N31" s="1"/>
      <c r="O31" s="1"/>
    </row>
    <row r="32" spans="1:15" ht="10.5">
      <c r="A32" s="1"/>
      <c r="B32" s="11"/>
      <c r="C32" s="12">
        <v>1</v>
      </c>
      <c r="D32" s="12">
        <v>0</v>
      </c>
      <c r="E32" s="12">
        <f t="shared" si="1"/>
        <v>0.65</v>
      </c>
      <c r="F32" s="13"/>
      <c r="G32" s="14">
        <f>_XLL.DISTNORMAL(C32,D32,E32)</f>
        <v>0.3853206050513143</v>
      </c>
      <c r="H32" s="27"/>
      <c r="I32" s="25">
        <f t="shared" si="0"/>
        <v>0.38532046640756756</v>
      </c>
      <c r="J32" s="13"/>
      <c r="K32" s="25">
        <f t="shared" si="2"/>
        <v>0.6500000513535044</v>
      </c>
      <c r="L32" s="15"/>
      <c r="M32" s="1"/>
      <c r="N32" s="1"/>
      <c r="O32" s="1"/>
    </row>
    <row r="33" spans="1:15" ht="10.5">
      <c r="A33" s="1"/>
      <c r="B33" s="11"/>
      <c r="C33" s="12">
        <v>1</v>
      </c>
      <c r="D33" s="12">
        <v>0</v>
      </c>
      <c r="E33" s="12">
        <f t="shared" si="1"/>
        <v>0.7000000000000001</v>
      </c>
      <c r="F33" s="13"/>
      <c r="G33" s="14">
        <f>_XLL.DISTNORMAL(C33,D33,E33)</f>
        <v>0.5244006959096347</v>
      </c>
      <c r="H33" s="27"/>
      <c r="I33" s="25">
        <f t="shared" si="0"/>
        <v>0.5244005127080409</v>
      </c>
      <c r="J33" s="13"/>
      <c r="K33" s="25">
        <f t="shared" si="2"/>
        <v>0.7000000636978381</v>
      </c>
      <c r="L33" s="15"/>
      <c r="M33" s="1"/>
      <c r="N33" s="1"/>
      <c r="O33" s="1"/>
    </row>
    <row r="34" spans="1:15" ht="10.5">
      <c r="A34" s="1"/>
      <c r="B34" s="11"/>
      <c r="C34" s="12">
        <v>1</v>
      </c>
      <c r="D34" s="12">
        <v>0</v>
      </c>
      <c r="E34" s="12">
        <f t="shared" si="1"/>
        <v>0.7500000000000001</v>
      </c>
      <c r="F34" s="13"/>
      <c r="G34" s="14">
        <f>_XLL.DISTNORMAL(C34,D34,E34)</f>
        <v>0.6744899683638487</v>
      </c>
      <c r="H34" s="27"/>
      <c r="I34" s="25">
        <f t="shared" si="0"/>
        <v>0.6744897501960818</v>
      </c>
      <c r="J34" s="13"/>
      <c r="K34" s="25">
        <f t="shared" si="2"/>
        <v>0.7500000693286002</v>
      </c>
      <c r="L34" s="15"/>
      <c r="M34" s="1"/>
      <c r="N34" s="1"/>
      <c r="O34" s="1"/>
    </row>
    <row r="35" spans="1:15" ht="10.5">
      <c r="A35" s="1"/>
      <c r="B35" s="11"/>
      <c r="C35" s="12">
        <v>1</v>
      </c>
      <c r="D35" s="12">
        <v>0</v>
      </c>
      <c r="E35" s="12">
        <f t="shared" si="1"/>
        <v>0.8000000000000002</v>
      </c>
      <c r="F35" s="13"/>
      <c r="G35" s="14">
        <f>_XLL.DISTNORMAL(C35,D35,E35)</f>
        <v>0.8416214583901575</v>
      </c>
      <c r="H35" s="27"/>
      <c r="I35" s="25">
        <f t="shared" si="0"/>
        <v>0.8416212335729147</v>
      </c>
      <c r="J35" s="13"/>
      <c r="K35" s="25">
        <f t="shared" si="2"/>
        <v>0.8000000629402613</v>
      </c>
      <c r="L35" s="15"/>
      <c r="M35" s="1"/>
      <c r="N35" s="1"/>
      <c r="O35" s="1"/>
    </row>
    <row r="36" spans="1:15" ht="10.5">
      <c r="A36" s="1"/>
      <c r="B36" s="11"/>
      <c r="C36" s="12">
        <v>1</v>
      </c>
      <c r="D36" s="12">
        <v>0</v>
      </c>
      <c r="E36" s="12">
        <f t="shared" si="1"/>
        <v>0.8500000000000002</v>
      </c>
      <c r="F36" s="13"/>
      <c r="G36" s="14">
        <f>_XLL.DISTNORMAL(C36,D36,E36)</f>
        <v>1.036433555735528</v>
      </c>
      <c r="H36" s="27"/>
      <c r="I36" s="25">
        <f t="shared" si="0"/>
        <v>1.0364333894937907</v>
      </c>
      <c r="J36" s="13"/>
      <c r="K36" s="25">
        <f t="shared" si="2"/>
        <v>0.8500000387607166</v>
      </c>
      <c r="L36" s="15"/>
      <c r="M36" s="1"/>
      <c r="N36" s="1"/>
      <c r="O36" s="1"/>
    </row>
    <row r="37" spans="1:15" ht="10.5">
      <c r="A37" s="1"/>
      <c r="B37" s="11"/>
      <c r="C37" s="12">
        <v>1</v>
      </c>
      <c r="D37" s="12">
        <v>0</v>
      </c>
      <c r="E37" s="12">
        <f t="shared" si="1"/>
        <v>0.9000000000000002</v>
      </c>
      <c r="F37" s="13"/>
      <c r="G37" s="14">
        <f>_XLL.DISTNORMAL(C37,D37,E37)</f>
        <v>1.2815515950054128</v>
      </c>
      <c r="H37" s="27"/>
      <c r="I37" s="25">
        <f t="shared" si="0"/>
        <v>1.2815515655446017</v>
      </c>
      <c r="J37" s="13"/>
      <c r="K37" s="25">
        <f t="shared" si="2"/>
        <v>0.9000000051703232</v>
      </c>
      <c r="L37" s="15"/>
      <c r="M37" s="28"/>
      <c r="N37" s="1"/>
      <c r="O37" s="1"/>
    </row>
    <row r="38" spans="1:15" ht="10.5">
      <c r="A38" s="1"/>
      <c r="B38" s="11"/>
      <c r="C38" s="12">
        <v>1</v>
      </c>
      <c r="D38" s="12">
        <v>0</v>
      </c>
      <c r="E38" s="12">
        <v>0.95</v>
      </c>
      <c r="F38" s="13"/>
      <c r="G38" s="14">
        <f>_XLL.DISTNORMAL(C38,D38,E38)</f>
        <v>1.6448536269514715</v>
      </c>
      <c r="H38" s="27"/>
      <c r="I38" s="25">
        <f>NORMINV(E38,D38,C38)</f>
        <v>1.6448536269514724</v>
      </c>
      <c r="J38" s="13"/>
      <c r="K38" s="25">
        <f t="shared" si="2"/>
        <v>0.9499999999999997</v>
      </c>
      <c r="L38" s="15"/>
      <c r="M38" s="28"/>
      <c r="N38" s="1"/>
      <c r="O38" s="1"/>
    </row>
    <row r="39" spans="1:15" ht="10.5">
      <c r="A39" s="1"/>
      <c r="B39" s="11"/>
      <c r="C39" s="12">
        <v>1</v>
      </c>
      <c r="D39" s="12">
        <v>0</v>
      </c>
      <c r="E39" s="12">
        <v>1</v>
      </c>
      <c r="F39" s="13"/>
      <c r="G39" s="14" t="e">
        <f>_XLL.DISTNORMAL(C39,D39,E39)</f>
        <v>#NUM!</v>
      </c>
      <c r="H39" s="22" t="s">
        <v>20</v>
      </c>
      <c r="I39" s="29"/>
      <c r="J39" s="24"/>
      <c r="K39" s="25" t="e">
        <f>NORMDIST(G39,D39,C39,TRUE)</f>
        <v>#NUM!</v>
      </c>
      <c r="L39" s="22" t="s">
        <v>20</v>
      </c>
      <c r="M39" s="26" t="s">
        <v>21</v>
      </c>
      <c r="N39" s="1"/>
      <c r="O39" s="1"/>
    </row>
    <row r="40" spans="1:15" ht="10.5">
      <c r="A40" s="1"/>
      <c r="B40" s="1"/>
      <c r="C40" s="30"/>
      <c r="D40" s="30"/>
      <c r="E40" s="30"/>
      <c r="F40" s="1"/>
      <c r="G40" s="30"/>
      <c r="H40" s="1"/>
      <c r="I40" s="1"/>
      <c r="J40" s="20"/>
      <c r="K40" s="30"/>
      <c r="L40" s="1"/>
      <c r="M40" s="1" t="s">
        <v>22</v>
      </c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 t="s">
        <v>23</v>
      </c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32" customFormat="1" ht="10.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ht="14.25">
      <c r="A44" s="1"/>
      <c r="B44" s="1"/>
      <c r="C44" s="33" t="s">
        <v>24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4.25">
      <c r="A45" s="1"/>
      <c r="B45" s="1"/>
      <c r="C45" s="34" t="s">
        <v>25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4.25">
      <c r="A46" s="1"/>
      <c r="B46" s="1"/>
      <c r="C46" s="33" t="s">
        <v>26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 t="s">
        <v>27</v>
      </c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 t="s">
        <v>27</v>
      </c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 t="s">
        <v>27</v>
      </c>
    </row>
    <row r="80" ht="10.5">
      <c r="O80" s="4" t="s">
        <v>27</v>
      </c>
    </row>
  </sheetData>
  <mergeCells count="1">
    <mergeCell ref="D9:M9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2013-03-26T10:56:28Z</dcterms:created>
  <dcterms:modified xsi:type="dcterms:W3CDTF">2013-03-26T10:56:28Z</dcterms:modified>
  <cp:category/>
  <cp:version/>
  <cp:contentType/>
  <cp:contentStatus/>
</cp:coreProperties>
</file>