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iff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<sst xmlns="http://schemas.openxmlformats.org/spreadsheetml/2006/main" count="20" uniqueCount="16">
  <si>
    <t>DiffP</t>
  </si>
  <si>
    <t>Category:</t>
  </si>
  <si>
    <t>Date and Time Calculations</t>
  </si>
  <si>
    <t>Family:</t>
  </si>
  <si>
    <t>Date Difference</t>
  </si>
  <si>
    <t>Arguments:</t>
  </si>
  <si>
    <t>FromDate, ToDate, AnnDateSeq</t>
  </si>
  <si>
    <t>Meaning:</t>
  </si>
  <si>
    <t>Number of periods between two dates</t>
  </si>
  <si>
    <t>Description:</t>
  </si>
  <si>
    <t>This function returns the number of periods and fractions of periods between two dates, where the periods are defined by AnnDateSeq.  So if the AnnDateSeq is {1.01,7.01} the number of periods between 1st April 2002 and 1st October 2003 is 3 6 month periods (2 entire ones and two half ones)</t>
  </si>
  <si>
    <t>AnnualSequence</t>
  </si>
  <si>
    <t>FromDate</t>
  </si>
  <si>
    <t>ToDate</t>
  </si>
  <si>
    <t>Function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</si>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</sst>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,##0_);\(#,##0\);"/>
    <numFmt numFmtId="166" formatCode="_(d\ mmm\ yy_);;"/>
    <numFmt numFmtId="167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140625" style="5" customWidth="1"/>
    <col min="5" max="5" width="14.140625" style="5" customWidth="1"/>
    <col min="6" max="6" width="16.421875" style="5" customWidth="1"/>
    <col min="7" max="7" width="13.421875" style="5" customWidth="1"/>
    <col min="8" max="8" width="13.28125" style="5" customWidth="1"/>
    <col min="9" max="9" width="0.13671875" style="5" hidden="1" customWidth="1"/>
    <col min="10" max="10" width="0.85546875" style="5" customWidth="1"/>
    <col min="11" max="12" width="8.7109375" style="5" customWidth="1"/>
    <col min="13" max="13" width="9.140625" style="26" customWidth="1"/>
    <col min="14" max="14" width="2.42187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4"/>
      <c r="N2" s="1"/>
      <c r="O2" s="1"/>
    </row>
    <row r="3" spans="1:15" s="9" customFormat="1" ht="14.25">
      <c r="A3" s="6"/>
      <c r="B3" s="2"/>
      <c r="C3" s="7" t="s">
        <v>0</v>
      </c>
      <c r="D3" s="3"/>
      <c r="E3" s="8"/>
      <c r="F3" s="1"/>
      <c r="G3" s="1"/>
      <c r="H3" s="1"/>
      <c r="I3" s="4"/>
      <c r="J3" s="4"/>
      <c r="K3" s="4"/>
      <c r="L3" s="2"/>
      <c r="M3" s="2"/>
      <c r="N3" s="3"/>
      <c r="O3" s="6"/>
    </row>
    <row r="4" spans="1:15" ht="10.5">
      <c r="A4" s="1"/>
      <c r="B4" s="2"/>
      <c r="C4" s="8"/>
      <c r="D4" s="3"/>
      <c r="E4" s="1"/>
      <c r="F4" s="1"/>
      <c r="G4" s="1"/>
      <c r="H4" s="1"/>
      <c r="I4" s="10"/>
      <c r="J4" s="10"/>
      <c r="K4" s="10"/>
      <c r="L4" s="2"/>
      <c r="M4" s="2"/>
      <c r="N4" s="3"/>
      <c r="O4" s="1"/>
    </row>
    <row r="5" spans="1:15" ht="10.5">
      <c r="A5" s="1"/>
      <c r="B5" s="2"/>
      <c r="C5" s="8" t="s">
        <v>1</v>
      </c>
      <c r="D5" s="11" t="s">
        <v>2</v>
      </c>
      <c r="E5" s="12"/>
      <c r="F5" s="13"/>
      <c r="G5" s="13"/>
      <c r="H5" s="10"/>
      <c r="I5" s="10"/>
      <c r="J5" s="10"/>
      <c r="K5" s="10"/>
      <c r="L5" s="1"/>
      <c r="M5" s="4"/>
      <c r="N5" s="1"/>
      <c r="O5" s="1"/>
    </row>
    <row r="6" spans="1:15" ht="10.5">
      <c r="A6" s="1"/>
      <c r="B6" s="2"/>
      <c r="C6" s="8" t="s">
        <v>3</v>
      </c>
      <c r="D6" s="11" t="s">
        <v>4</v>
      </c>
      <c r="E6" s="12"/>
      <c r="F6" s="13"/>
      <c r="G6" s="13"/>
      <c r="H6" s="10"/>
      <c r="I6" s="10"/>
      <c r="J6" s="10"/>
      <c r="K6" s="10"/>
      <c r="L6" s="1"/>
      <c r="M6" s="4"/>
      <c r="N6" s="1"/>
      <c r="O6" s="1"/>
    </row>
    <row r="7" spans="1:15" ht="10.5">
      <c r="A7" s="1"/>
      <c r="B7" s="2"/>
      <c r="C7" s="8" t="s">
        <v>5</v>
      </c>
      <c r="D7" s="11" t="s">
        <v>6</v>
      </c>
      <c r="E7" s="12"/>
      <c r="F7" s="13"/>
      <c r="G7" s="13"/>
      <c r="H7" s="10"/>
      <c r="I7" s="10"/>
      <c r="J7" s="10"/>
      <c r="K7" s="10"/>
      <c r="L7" s="1"/>
      <c r="M7" s="4"/>
      <c r="N7" s="1"/>
      <c r="O7" s="1"/>
    </row>
    <row r="8" spans="1:15" ht="10.5">
      <c r="A8" s="1"/>
      <c r="B8" s="2"/>
      <c r="C8" s="8" t="s">
        <v>7</v>
      </c>
      <c r="D8" s="11" t="s">
        <v>8</v>
      </c>
      <c r="E8" s="12"/>
      <c r="F8" s="13"/>
      <c r="G8" s="13"/>
      <c r="H8" s="10"/>
      <c r="I8" s="10"/>
      <c r="J8" s="10"/>
      <c r="K8" s="10"/>
      <c r="L8" s="1"/>
      <c r="M8" s="4"/>
      <c r="N8" s="1"/>
      <c r="O8" s="1"/>
    </row>
    <row r="9" spans="1:15" ht="66" customHeight="1">
      <c r="A9" s="1"/>
      <c r="B9" s="2"/>
      <c r="C9" s="14" t="s">
        <v>9</v>
      </c>
      <c r="D9" s="15" t="s">
        <v>10</v>
      </c>
      <c r="E9" s="16"/>
      <c r="F9" s="16"/>
      <c r="G9" s="16"/>
      <c r="H9" s="16"/>
      <c r="I9" s="16"/>
      <c r="J9" s="16"/>
      <c r="K9" s="16"/>
      <c r="L9" s="16"/>
      <c r="M9" s="16"/>
      <c r="N9" s="10"/>
      <c r="O9" s="1"/>
    </row>
    <row r="10" spans="1:15" ht="10.5">
      <c r="A10" s="1"/>
      <c r="B10" s="1"/>
      <c r="C10" s="8"/>
      <c r="D10" s="3"/>
      <c r="E10" s="17"/>
      <c r="F10" s="17"/>
      <c r="G10" s="17"/>
      <c r="H10" s="17"/>
      <c r="I10" s="10"/>
      <c r="J10" s="10"/>
      <c r="K10" s="10"/>
      <c r="L10" s="10"/>
      <c r="M10" s="10"/>
      <c r="N10" s="10"/>
      <c r="O10" s="1"/>
    </row>
    <row r="11" spans="1:15" ht="10.5">
      <c r="A11" s="1"/>
      <c r="B11" s="1"/>
      <c r="C11" s="3" t="s">
        <v>11</v>
      </c>
      <c r="D11" s="18"/>
      <c r="E11" s="19">
        <v>2.12</v>
      </c>
      <c r="F11" s="19">
        <f>E11+3</f>
        <v>5.12</v>
      </c>
      <c r="G11" s="19">
        <f>F11+3</f>
        <v>8.120000000000001</v>
      </c>
      <c r="H11" s="19">
        <f>G11+3</f>
        <v>11.120000000000001</v>
      </c>
      <c r="I11" s="20"/>
      <c r="J11" s="10"/>
      <c r="K11" s="10"/>
      <c r="L11" s="10"/>
      <c r="M11" s="10"/>
      <c r="N11" s="10"/>
      <c r="O11" s="1"/>
    </row>
    <row r="12" spans="1:15" ht="10.5">
      <c r="A12" s="1"/>
      <c r="B12" s="1"/>
      <c r="C12" s="4"/>
      <c r="D12" s="4"/>
      <c r="E12" s="21"/>
      <c r="F12" s="21"/>
      <c r="G12" s="21"/>
      <c r="H12" s="21"/>
      <c r="I12" s="10"/>
      <c r="J12" s="10"/>
      <c r="K12" s="10"/>
      <c r="L12" s="10"/>
      <c r="M12" s="10"/>
      <c r="N12" s="10"/>
      <c r="O12" s="1"/>
    </row>
    <row r="13" spans="1:15" ht="10.5">
      <c r="A13" s="1"/>
      <c r="B13" s="1"/>
      <c r="C13" s="4"/>
      <c r="D13" s="4"/>
      <c r="E13" s="4"/>
      <c r="F13" s="4"/>
      <c r="G13" s="4"/>
      <c r="H13" s="4"/>
      <c r="I13" s="10"/>
      <c r="J13" s="10"/>
      <c r="K13" s="10"/>
      <c r="L13" s="10"/>
      <c r="M13" s="10"/>
      <c r="N13" s="10"/>
      <c r="O13" s="1"/>
    </row>
    <row r="14" spans="1:15" ht="10.5">
      <c r="A14" s="1"/>
      <c r="B14" s="1"/>
      <c r="C14" s="4"/>
      <c r="D14" s="4"/>
      <c r="E14" s="4"/>
      <c r="F14" s="4" t="s">
        <v>0</v>
      </c>
      <c r="G14" s="4"/>
      <c r="H14" s="4"/>
      <c r="I14" s="10"/>
      <c r="J14" s="10"/>
      <c r="K14" s="10"/>
      <c r="L14" s="10"/>
      <c r="M14" s="10"/>
      <c r="N14" s="10"/>
      <c r="O14" s="1"/>
    </row>
    <row r="15" spans="1:15" ht="10.5">
      <c r="A15" s="1"/>
      <c r="B15" s="1"/>
      <c r="C15" s="4"/>
      <c r="D15" s="17" t="s">
        <v>12</v>
      </c>
      <c r="E15" s="17" t="s">
        <v>13</v>
      </c>
      <c r="F15" s="17" t="s">
        <v>14</v>
      </c>
      <c r="G15" s="1"/>
      <c r="H15" s="1"/>
      <c r="I15" s="1"/>
      <c r="J15" s="1"/>
      <c r="K15" s="1"/>
      <c r="L15" s="1"/>
      <c r="M15" s="10"/>
      <c r="N15" s="10"/>
      <c r="O15" s="1"/>
    </row>
    <row r="16" spans="1:15" ht="10.5">
      <c r="A16" s="1"/>
      <c r="B16" s="1"/>
      <c r="C16" s="18"/>
      <c r="D16" s="22">
        <v>36892</v>
      </c>
      <c r="E16" s="22">
        <f>_XLL.DPY(D16,0.25)</f>
        <v>36982</v>
      </c>
      <c r="F16" s="23">
        <f>_XLL.DIFFP($D16,$E16,$E$11:$H$11)</f>
        <v>0.995847581827064</v>
      </c>
      <c r="G16" s="24"/>
      <c r="H16" s="1"/>
      <c r="I16" s="1"/>
      <c r="J16" s="1"/>
      <c r="K16" s="1"/>
      <c r="L16" s="1"/>
      <c r="M16" s="10"/>
      <c r="N16" s="10"/>
      <c r="O16" s="1"/>
    </row>
    <row r="17" spans="1:15" ht="10.5">
      <c r="A17" s="1"/>
      <c r="B17" s="1"/>
      <c r="C17" s="18"/>
      <c r="D17" s="22">
        <f>D16+10</f>
        <v>36902</v>
      </c>
      <c r="E17" s="22">
        <f>_XLL.DPY(D17,0.5)</f>
        <v>37083</v>
      </c>
      <c r="F17" s="23">
        <f>_XLL.DIFFP($D17,$E17,$E$11:$H$11)</f>
        <v>2</v>
      </c>
      <c r="G17" s="24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8"/>
      <c r="D18" s="22">
        <f>D17+10</f>
        <v>36912</v>
      </c>
      <c r="E18" s="22">
        <f>_XLL.DPY(D18,1)</f>
        <v>37277</v>
      </c>
      <c r="F18" s="23">
        <f>_XLL.DIFFP($D18,$E18,$E$11:$H$11)</f>
        <v>4</v>
      </c>
      <c r="G18" s="24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8"/>
      <c r="D19" s="22">
        <f>D18+10</f>
        <v>36922</v>
      </c>
      <c r="E19" s="22">
        <f>_XLL.DPY(D19,2)</f>
        <v>37652</v>
      </c>
      <c r="F19" s="23">
        <f>_XLL.DIFFP($D19,$E19,$E$11:$H$11)</f>
        <v>8</v>
      </c>
      <c r="G19" s="24"/>
      <c r="H19" s="1"/>
      <c r="I19" s="1"/>
      <c r="J19" s="1"/>
      <c r="K19" s="1"/>
      <c r="L19" s="1"/>
      <c r="M19" s="4"/>
      <c r="N19" s="1"/>
      <c r="O19" s="1"/>
    </row>
    <row r="20" spans="1:15" ht="10.5">
      <c r="A20" s="1"/>
      <c r="B20" s="1"/>
      <c r="C20" s="18"/>
      <c r="D20" s="22">
        <f>D19+10</f>
        <v>36932</v>
      </c>
      <c r="E20" s="22">
        <f>_XLL.DPY(D20,2.5)</f>
        <v>37844</v>
      </c>
      <c r="F20" s="23">
        <f>_XLL.DIFFP($D20,$E20,$E$11:$H$11)</f>
        <v>10.010869565217392</v>
      </c>
      <c r="G20" s="24"/>
      <c r="H20" s="1"/>
      <c r="I20" s="1"/>
      <c r="J20" s="1"/>
      <c r="K20" s="1"/>
      <c r="L20" s="1"/>
      <c r="M20" s="4"/>
      <c r="N20" s="1"/>
      <c r="O20" s="1"/>
    </row>
    <row r="21" spans="1:15" ht="10.5">
      <c r="A21" s="1"/>
      <c r="B21" s="1"/>
      <c r="C21" s="18"/>
      <c r="D21" s="22">
        <f>D20+10</f>
        <v>36942</v>
      </c>
      <c r="E21" s="22">
        <f>_XLL.DPY(D21,20.5)</f>
        <v>44430</v>
      </c>
      <c r="F21" s="23">
        <f>_XLL.DIFFP($D21,$E21,$E$11:$H$11)</f>
        <v>82.01880801172447</v>
      </c>
      <c r="G21" s="24"/>
      <c r="H21" s="1"/>
      <c r="I21" s="1"/>
      <c r="J21" s="1"/>
      <c r="K21" s="1"/>
      <c r="L21" s="1"/>
      <c r="M21" s="4"/>
      <c r="N21" s="1"/>
      <c r="O21" s="1"/>
    </row>
    <row r="22" spans="1:15" ht="10.5">
      <c r="A22" s="1"/>
      <c r="B22" s="1"/>
      <c r="C22" s="4"/>
      <c r="D22" s="25"/>
      <c r="E22" s="25"/>
      <c r="F22" s="25"/>
      <c r="G22" s="1"/>
      <c r="H22" s="1"/>
      <c r="I22" s="1"/>
      <c r="J22" s="1"/>
      <c r="K22" s="1"/>
      <c r="L22" s="1"/>
      <c r="M22" s="4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1" t="s">
        <v>15</v>
      </c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1"/>
      <c r="O35" s="1" t="s">
        <v>15</v>
      </c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 t="s">
        <v>15</v>
      </c>
    </row>
    <row r="80" ht="10.5">
      <c r="O80" s="5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2013-03-26T10:56:25Z</dcterms:created>
  <dcterms:modified xsi:type="dcterms:W3CDTF">2013-03-26T10:56:25Z</dcterms:modified>
  <cp:category/>
  <cp:version/>
  <cp:contentType/>
  <cp:contentStatus/>
</cp:coreProperties>
</file>